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仕事\函館工業高校\令和２年度\テニス部\函館テニス協会ジュニア委員会\ホームページ\更新用\r02\koutairen\survey\"/>
    </mc:Choice>
  </mc:AlternateContent>
  <bookViews>
    <workbookView xWindow="975" yWindow="0" windowWidth="19485" windowHeight="7725"/>
  </bookViews>
  <sheets>
    <sheet name="入力シート" sheetId="8" r:id="rId1"/>
    <sheet name="加盟校一覧 (31)" sheetId="7" r:id="rId2"/>
    <sheet name="加盟校一覧 (30)" sheetId="5" r:id="rId3"/>
    <sheet name="加盟校一覧 (29)" sheetId="6" r:id="rId4"/>
    <sheet name="記入用紙" sheetId="2" r:id="rId5"/>
    <sheet name="ＦＡＸ送信鑑" sheetId="3" r:id="rId6"/>
  </sheets>
  <definedNames>
    <definedName name="_xlnm.Print_Area" localSheetId="3">'加盟校一覧 (29)'!$A$1:$J$21</definedName>
    <definedName name="_xlnm.Print_Area" localSheetId="2">'加盟校一覧 (30)'!$A$1:$J$21</definedName>
    <definedName name="_xlnm.Print_Area" localSheetId="1">'加盟校一覧 (31)'!$A$1:$J$22</definedName>
    <definedName name="_xlnm.Print_Area" localSheetId="0">入力シート!$A$1:$F$11</definedName>
  </definedNames>
  <calcPr calcId="162913"/>
</workbook>
</file>

<file path=xl/calcChain.xml><?xml version="1.0" encoding="utf-8"?>
<calcChain xmlns="http://schemas.openxmlformats.org/spreadsheetml/2006/main">
  <c r="F6" i="8" l="1"/>
  <c r="F5" i="8"/>
  <c r="J21" i="7"/>
  <c r="J20" i="7"/>
  <c r="J19" i="7"/>
  <c r="I22" i="7"/>
  <c r="H22" i="7"/>
  <c r="J18" i="7"/>
  <c r="J17" i="7"/>
  <c r="J16" i="7"/>
  <c r="J15" i="7"/>
  <c r="J14" i="7"/>
  <c r="J13" i="7"/>
  <c r="J12" i="7"/>
  <c r="J11" i="7"/>
  <c r="J10" i="7"/>
  <c r="J9" i="7"/>
  <c r="J8" i="7"/>
  <c r="J7" i="7"/>
  <c r="J6" i="7"/>
  <c r="J5" i="7"/>
  <c r="J22" i="7"/>
  <c r="I21" i="6"/>
  <c r="H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J7" i="6"/>
  <c r="J6" i="6"/>
  <c r="J5" i="6"/>
  <c r="J21" i="6"/>
  <c r="I21" i="5"/>
  <c r="H21" i="5"/>
  <c r="J20" i="5"/>
  <c r="J19" i="5"/>
  <c r="J18" i="5"/>
  <c r="J17" i="5"/>
  <c r="J16" i="5"/>
  <c r="J15" i="5"/>
  <c r="J14" i="5"/>
  <c r="J13" i="5"/>
  <c r="J12" i="5"/>
  <c r="J11" i="5"/>
  <c r="J10" i="5"/>
  <c r="J9" i="5"/>
  <c r="J8" i="5"/>
  <c r="J7" i="5"/>
  <c r="J6" i="5"/>
  <c r="J21" i="5"/>
  <c r="J5" i="5"/>
</calcChain>
</file>

<file path=xl/sharedStrings.xml><?xml version="1.0" encoding="utf-8"?>
<sst xmlns="http://schemas.openxmlformats.org/spreadsheetml/2006/main" count="357" uniqueCount="153">
  <si>
    <t>女子</t>
    <rPh sb="0" eb="2">
      <t>ジョシ</t>
    </rPh>
    <phoneticPr fontId="1"/>
  </si>
  <si>
    <t>男子</t>
    <rPh sb="0" eb="1">
      <t>オトコ</t>
    </rPh>
    <rPh sb="1" eb="2">
      <t>コ</t>
    </rPh>
    <phoneticPr fontId="1"/>
  </si>
  <si>
    <t>合計</t>
    <rPh sb="0" eb="2">
      <t>ゴウケイ</t>
    </rPh>
    <phoneticPr fontId="1"/>
  </si>
  <si>
    <t>北海道函館中部高等学校</t>
    <rPh sb="0" eb="3">
      <t>ホッカイドウ</t>
    </rPh>
    <phoneticPr fontId="1"/>
  </si>
  <si>
    <t>北海道函館西高等学校</t>
    <rPh sb="0" eb="3">
      <t>ホッカイドウ</t>
    </rPh>
    <phoneticPr fontId="1"/>
  </si>
  <si>
    <t>北海道函館工業高等学校</t>
    <rPh sb="0" eb="3">
      <t>ホッカイドウ</t>
    </rPh>
    <phoneticPr fontId="1"/>
  </si>
  <si>
    <t>北海道函館商業高等学校</t>
    <rPh sb="0" eb="3">
      <t>ホッカイドウ</t>
    </rPh>
    <phoneticPr fontId="1"/>
  </si>
  <si>
    <t>北海道八雲高等学校</t>
    <rPh sb="0" eb="3">
      <t>ホッカイドウ</t>
    </rPh>
    <phoneticPr fontId="1"/>
  </si>
  <si>
    <t>北海道知内高等学校</t>
    <rPh sb="0" eb="3">
      <t>ホッカイドウ</t>
    </rPh>
    <phoneticPr fontId="1"/>
  </si>
  <si>
    <t>北海道江差高等学校</t>
    <rPh sb="0" eb="3">
      <t>ホッカイドウ</t>
    </rPh>
    <phoneticPr fontId="1"/>
  </si>
  <si>
    <t>北海道福島商業高等学校</t>
    <rPh sb="0" eb="3">
      <t>ホッカイドウ</t>
    </rPh>
    <phoneticPr fontId="1"/>
  </si>
  <si>
    <t>学　　校　　名</t>
    <phoneticPr fontId="1"/>
  </si>
  <si>
    <t>部　員　構　成</t>
    <phoneticPr fontId="1"/>
  </si>
  <si>
    <t>NO</t>
    <phoneticPr fontId="1"/>
  </si>
  <si>
    <t>040-0012</t>
    <phoneticPr fontId="1"/>
  </si>
  <si>
    <t>函館市時任町11-3</t>
    <phoneticPr fontId="1"/>
  </si>
  <si>
    <t>0138-52-0303</t>
    <phoneticPr fontId="1"/>
  </si>
  <si>
    <t>0138-52-0305</t>
    <phoneticPr fontId="1"/>
  </si>
  <si>
    <t>市立函館高等学校</t>
    <phoneticPr fontId="1"/>
  </si>
  <si>
    <t>040-0002</t>
    <phoneticPr fontId="1"/>
  </si>
  <si>
    <t>函館市柳町11-5</t>
    <phoneticPr fontId="1"/>
  </si>
  <si>
    <t>0138-52-0099</t>
    <phoneticPr fontId="1"/>
  </si>
  <si>
    <t>0138-52-9955</t>
    <phoneticPr fontId="1"/>
  </si>
  <si>
    <t>040-0054</t>
    <phoneticPr fontId="1"/>
  </si>
  <si>
    <t>函館市元町7-17</t>
    <phoneticPr fontId="1"/>
  </si>
  <si>
    <t>0138-23-8415</t>
    <phoneticPr fontId="1"/>
  </si>
  <si>
    <t>0138-22-3235</t>
    <phoneticPr fontId="1"/>
  </si>
  <si>
    <t>041-0844</t>
    <phoneticPr fontId="1"/>
  </si>
  <si>
    <t>函館市川原町5-13</t>
    <phoneticPr fontId="1"/>
  </si>
  <si>
    <t>0138-51-2271</t>
    <phoneticPr fontId="1"/>
  </si>
  <si>
    <t>0138-51-2273</t>
    <phoneticPr fontId="1"/>
  </si>
  <si>
    <t>041-0812</t>
    <phoneticPr fontId="1"/>
  </si>
  <si>
    <t>函館市昭和1-17-1</t>
    <phoneticPr fontId="1"/>
  </si>
  <si>
    <t>0138-41-4248</t>
    <phoneticPr fontId="1"/>
  </si>
  <si>
    <t>0138-41-4250</t>
    <phoneticPr fontId="1"/>
  </si>
  <si>
    <t>049-3111</t>
    <phoneticPr fontId="1"/>
  </si>
  <si>
    <t>二海郡八雲町住初町88</t>
    <phoneticPr fontId="1"/>
  </si>
  <si>
    <t>0137-63-2105</t>
    <phoneticPr fontId="1"/>
  </si>
  <si>
    <t>0137-63-2106</t>
    <phoneticPr fontId="1"/>
  </si>
  <si>
    <t>函館ラ・サール高等学校</t>
    <phoneticPr fontId="1"/>
  </si>
  <si>
    <t>041-8765</t>
    <phoneticPr fontId="1"/>
  </si>
  <si>
    <t>函館市日吉町1-12-1</t>
    <phoneticPr fontId="1"/>
  </si>
  <si>
    <t>0138-52-0365</t>
    <phoneticPr fontId="1"/>
  </si>
  <si>
    <t>0138-54-0365</t>
    <phoneticPr fontId="1"/>
  </si>
  <si>
    <t>函館大学付属有斗高等学校</t>
    <phoneticPr fontId="1"/>
  </si>
  <si>
    <t>042-8588</t>
    <phoneticPr fontId="1"/>
  </si>
  <si>
    <t>函館市湯川町2-43-1</t>
    <phoneticPr fontId="1"/>
  </si>
  <si>
    <t>0138-57-1381</t>
    <phoneticPr fontId="1"/>
  </si>
  <si>
    <t>0138-57-2174</t>
    <phoneticPr fontId="1"/>
  </si>
  <si>
    <t>函館大学付属柏稜高等学校</t>
    <phoneticPr fontId="1"/>
  </si>
  <si>
    <t>042-0942</t>
    <phoneticPr fontId="1"/>
  </si>
  <si>
    <t>函館市柏木町1-34</t>
    <phoneticPr fontId="1"/>
  </si>
  <si>
    <t>0138-51-1481</t>
    <phoneticPr fontId="1"/>
  </si>
  <si>
    <t>0138-32-5879</t>
    <phoneticPr fontId="1"/>
  </si>
  <si>
    <t>函館白百合学園高等学校</t>
    <phoneticPr fontId="1"/>
  </si>
  <si>
    <t>041-8560</t>
    <phoneticPr fontId="1"/>
  </si>
  <si>
    <t>函館市山の手2-6-3</t>
    <phoneticPr fontId="1"/>
  </si>
  <si>
    <t>0138-55-6682</t>
    <phoneticPr fontId="1"/>
  </si>
  <si>
    <t>0138-53-0996</t>
    <phoneticPr fontId="1"/>
  </si>
  <si>
    <t>函館工業高等専門学校</t>
    <phoneticPr fontId="1"/>
  </si>
  <si>
    <t>042-8501</t>
    <phoneticPr fontId="1"/>
  </si>
  <si>
    <t>函館市戸倉町14-1</t>
    <phoneticPr fontId="1"/>
  </si>
  <si>
    <t>0138-59-6409</t>
    <phoneticPr fontId="1"/>
  </si>
  <si>
    <t>049-1103</t>
    <phoneticPr fontId="1"/>
  </si>
  <si>
    <t>上磯郡知内町字重内984</t>
    <phoneticPr fontId="1"/>
  </si>
  <si>
    <t>01392-5-5071</t>
    <phoneticPr fontId="1"/>
  </si>
  <si>
    <t>01392-5-5254</t>
    <phoneticPr fontId="1"/>
  </si>
  <si>
    <t>043-0022</t>
    <phoneticPr fontId="1"/>
  </si>
  <si>
    <t>桧山郡江差町伏木戸町460</t>
    <phoneticPr fontId="1"/>
  </si>
  <si>
    <t>01395-3-6224</t>
    <phoneticPr fontId="1"/>
  </si>
  <si>
    <t>01395-3-6225</t>
    <phoneticPr fontId="1"/>
  </si>
  <si>
    <t>松前郡福島町山岳161-1</t>
    <phoneticPr fontId="1"/>
  </si>
  <si>
    <t>01394-7-2131</t>
    <phoneticPr fontId="1"/>
  </si>
  <si>
    <t>01394-7-3821</t>
    <phoneticPr fontId="1"/>
  </si>
  <si>
    <t>〒</t>
    <phoneticPr fontId="1"/>
  </si>
  <si>
    <t>住　　 所</t>
    <phoneticPr fontId="1"/>
  </si>
  <si>
    <t>電 話 番 号</t>
    <phoneticPr fontId="1"/>
  </si>
  <si>
    <t>ＦＡＸ</t>
    <phoneticPr fontId="1"/>
  </si>
  <si>
    <t>顧 　　　　問</t>
    <phoneticPr fontId="1"/>
  </si>
  <si>
    <t>部員構成</t>
    <phoneticPr fontId="1"/>
  </si>
  <si>
    <t>ＦＡＸ送信票</t>
    <rPh sb="3" eb="5">
      <t>ソウシン</t>
    </rPh>
    <rPh sb="5" eb="6">
      <t>ヒョウ</t>
    </rPh>
    <phoneticPr fontId="1"/>
  </si>
  <si>
    <t>高体連函館支部テニス専門部</t>
    <rPh sb="0" eb="3">
      <t>コウタイレン</t>
    </rPh>
    <rPh sb="3" eb="5">
      <t>ハコダテ</t>
    </rPh>
    <rPh sb="5" eb="7">
      <t>シブ</t>
    </rPh>
    <rPh sb="10" eb="13">
      <t>センモンブ</t>
    </rPh>
    <phoneticPr fontId="1"/>
  </si>
  <si>
    <t>秋田智紀</t>
    <phoneticPr fontId="1"/>
  </si>
  <si>
    <t>北海道七飯高等学校</t>
    <rPh sb="0" eb="3">
      <t>ホッカイドウ</t>
    </rPh>
    <rPh sb="3" eb="5">
      <t>ナナエ</t>
    </rPh>
    <rPh sb="5" eb="7">
      <t>コウトウ</t>
    </rPh>
    <rPh sb="7" eb="9">
      <t>ガッコウ</t>
    </rPh>
    <phoneticPr fontId="1"/>
  </si>
  <si>
    <t>041-1112</t>
    <phoneticPr fontId="1"/>
  </si>
  <si>
    <t>亀田郡七飯町鳴川5-13-1</t>
    <rPh sb="0" eb="3">
      <t>カメダグン</t>
    </rPh>
    <rPh sb="3" eb="5">
      <t>ナナエ</t>
    </rPh>
    <rPh sb="5" eb="6">
      <t>マチ</t>
    </rPh>
    <rPh sb="6" eb="8">
      <t>ナルカワ</t>
    </rPh>
    <phoneticPr fontId="1"/>
  </si>
  <si>
    <t>0138-65-5093</t>
    <phoneticPr fontId="1"/>
  </si>
  <si>
    <t>0138-65-7026</t>
    <phoneticPr fontId="1"/>
  </si>
  <si>
    <t>ＦＡＸ　０１３８－６５－７０２６</t>
    <phoneticPr fontId="1"/>
  </si>
  <si>
    <t>工藤　健剛　宛</t>
    <rPh sb="0" eb="2">
      <t>クドウ</t>
    </rPh>
    <rPh sb="3" eb="5">
      <t>ケンゴウ</t>
    </rPh>
    <rPh sb="6" eb="7">
      <t>アテ</t>
    </rPh>
    <phoneticPr fontId="1"/>
  </si>
  <si>
    <t>遺愛女子高等学校</t>
    <rPh sb="0" eb="2">
      <t>イアイ</t>
    </rPh>
    <rPh sb="2" eb="4">
      <t>ジョシ</t>
    </rPh>
    <rPh sb="4" eb="6">
      <t>コウトウ</t>
    </rPh>
    <rPh sb="6" eb="8">
      <t>ガッコウ</t>
    </rPh>
    <phoneticPr fontId="1"/>
  </si>
  <si>
    <t>040-8543</t>
    <phoneticPr fontId="1"/>
  </si>
  <si>
    <t>函館市杉並町23-11</t>
    <rPh sb="0" eb="3">
      <t>ハコダテシ</t>
    </rPh>
    <rPh sb="3" eb="6">
      <t>スギナミチョウ</t>
    </rPh>
    <phoneticPr fontId="1"/>
  </si>
  <si>
    <t>0138-51-0418</t>
    <phoneticPr fontId="1"/>
  </si>
  <si>
    <t>0138-53-3497</t>
    <phoneticPr fontId="1"/>
  </si>
  <si>
    <t>本村真治・浜　克己　　　　近藤　司・伊藤穂高　　　　　　　　藤原孝洋</t>
    <rPh sb="30" eb="32">
      <t>フジワラ</t>
    </rPh>
    <rPh sb="32" eb="33">
      <t>タカ</t>
    </rPh>
    <rPh sb="33" eb="34">
      <t>ヒロ</t>
    </rPh>
    <phoneticPr fontId="1"/>
  </si>
  <si>
    <t>049-1331</t>
    <phoneticPr fontId="1"/>
  </si>
  <si>
    <t>工藤健剛・長崎邦彦</t>
    <rPh sb="0" eb="2">
      <t>クドウ</t>
    </rPh>
    <rPh sb="2" eb="3">
      <t>ケン</t>
    </rPh>
    <rPh sb="5" eb="7">
      <t>ナガサキ</t>
    </rPh>
    <rPh sb="7" eb="9">
      <t>クニヒコ</t>
    </rPh>
    <phoneticPr fontId="1"/>
  </si>
  <si>
    <t>土橋芳範・内山直希　　　　　　　池上学志</t>
    <rPh sb="5" eb="7">
      <t>ウチヤマ</t>
    </rPh>
    <rPh sb="7" eb="9">
      <t>ナオキ</t>
    </rPh>
    <rPh sb="16" eb="18">
      <t>イケガミ</t>
    </rPh>
    <rPh sb="18" eb="20">
      <t>ガクシ</t>
    </rPh>
    <phoneticPr fontId="1"/>
  </si>
  <si>
    <t>吉田龍哉・細木みゆき</t>
    <rPh sb="0" eb="2">
      <t>ヨシダ</t>
    </rPh>
    <rPh sb="2" eb="4">
      <t>タツヤ</t>
    </rPh>
    <rPh sb="5" eb="7">
      <t>ホソキ</t>
    </rPh>
    <phoneticPr fontId="1"/>
  </si>
  <si>
    <t>高島政彦・神戸宏樹</t>
    <rPh sb="5" eb="7">
      <t>カンベ</t>
    </rPh>
    <rPh sb="7" eb="9">
      <t>ヒロキ</t>
    </rPh>
    <phoneticPr fontId="1"/>
  </si>
  <si>
    <t>安田茂樹・保坂雅裕</t>
    <rPh sb="0" eb="2">
      <t>ヤスダ</t>
    </rPh>
    <rPh sb="2" eb="4">
      <t>シゲキ</t>
    </rPh>
    <rPh sb="5" eb="7">
      <t>ホサカ</t>
    </rPh>
    <rPh sb="7" eb="9">
      <t>マサヒロ</t>
    </rPh>
    <phoneticPr fontId="1"/>
  </si>
  <si>
    <t>佐々木恵・石部　誠</t>
    <rPh sb="0" eb="3">
      <t>ササキ</t>
    </rPh>
    <rPh sb="3" eb="4">
      <t>メグミ</t>
    </rPh>
    <rPh sb="5" eb="7">
      <t>イシベ</t>
    </rPh>
    <rPh sb="8" eb="9">
      <t>マコト</t>
    </rPh>
    <phoneticPr fontId="1"/>
  </si>
  <si>
    <t>菱井　慧・近藤久美</t>
    <rPh sb="0" eb="2">
      <t>ヒシイ</t>
    </rPh>
    <rPh sb="3" eb="4">
      <t>サトシ</t>
    </rPh>
    <rPh sb="5" eb="7">
      <t>コンドウ</t>
    </rPh>
    <rPh sb="7" eb="9">
      <t>クミ</t>
    </rPh>
    <phoneticPr fontId="1"/>
  </si>
  <si>
    <t>細川将吾・岡田美穂子</t>
    <rPh sb="0" eb="2">
      <t>ホソカワ</t>
    </rPh>
    <rPh sb="2" eb="4">
      <t>ショウゴ</t>
    </rPh>
    <rPh sb="5" eb="7">
      <t>オカダ</t>
    </rPh>
    <rPh sb="7" eb="10">
      <t>ミホコ</t>
    </rPh>
    <phoneticPr fontId="1"/>
  </si>
  <si>
    <t>岩田龍樹・千葉祐也</t>
    <rPh sb="0" eb="2">
      <t>イワタ</t>
    </rPh>
    <rPh sb="2" eb="3">
      <t>リュウ</t>
    </rPh>
    <rPh sb="3" eb="4">
      <t>ジュ</t>
    </rPh>
    <rPh sb="5" eb="7">
      <t>チバ</t>
    </rPh>
    <rPh sb="7" eb="9">
      <t>ユウヤ</t>
    </rPh>
    <phoneticPr fontId="1"/>
  </si>
  <si>
    <t>工藤英太郎・荒木康博</t>
    <rPh sb="0" eb="2">
      <t>クドウ</t>
    </rPh>
    <rPh sb="2" eb="5">
      <t>エイタロウ</t>
    </rPh>
    <rPh sb="6" eb="8">
      <t>アラキ</t>
    </rPh>
    <rPh sb="8" eb="10">
      <t>ヤスヒロ</t>
    </rPh>
    <phoneticPr fontId="1"/>
  </si>
  <si>
    <t>三觜博美</t>
    <rPh sb="0" eb="2">
      <t>ミツハシ</t>
    </rPh>
    <rPh sb="2" eb="4">
      <t>ヒロミ</t>
    </rPh>
    <phoneticPr fontId="1"/>
  </si>
  <si>
    <t>浅井美雪・岩館真結美</t>
    <rPh sb="0" eb="2">
      <t>アサイ</t>
    </rPh>
    <rPh sb="2" eb="4">
      <t>ミユキ</t>
    </rPh>
    <rPh sb="5" eb="7">
      <t>イワダテ</t>
    </rPh>
    <rPh sb="7" eb="10">
      <t>マユミ</t>
    </rPh>
    <phoneticPr fontId="1"/>
  </si>
  <si>
    <t>鈴木貴之・山柿英夫　　　　　　田中耕治・内田健太郎</t>
    <rPh sb="5" eb="6">
      <t>ヤマ</t>
    </rPh>
    <rPh sb="6" eb="7">
      <t>ガキ</t>
    </rPh>
    <rPh sb="7" eb="9">
      <t>ヒデオ</t>
    </rPh>
    <rPh sb="15" eb="17">
      <t>タナカ</t>
    </rPh>
    <rPh sb="17" eb="19">
      <t>コウジ</t>
    </rPh>
    <rPh sb="20" eb="22">
      <t>ウチダ</t>
    </rPh>
    <rPh sb="22" eb="25">
      <t>ケンタロウ</t>
    </rPh>
    <phoneticPr fontId="1"/>
  </si>
  <si>
    <t>男子加盟校：14校　　　　　　　女子加盟校：11校</t>
    <phoneticPr fontId="1"/>
  </si>
  <si>
    <t>平成２９年度　高体連函館支部テニス専門部加盟校一覧</t>
    <rPh sb="4" eb="5">
      <t>ネン</t>
    </rPh>
    <phoneticPr fontId="1"/>
  </si>
  <si>
    <t>山下伸志</t>
    <rPh sb="0" eb="2">
      <t>ヤマシタ</t>
    </rPh>
    <rPh sb="2" eb="4">
      <t>シンジ</t>
    </rPh>
    <phoneticPr fontId="1"/>
  </si>
  <si>
    <t>平成３０年度　高体連函館支部テニス専門部加盟校一覧</t>
    <rPh sb="4" eb="5">
      <t>ネン</t>
    </rPh>
    <phoneticPr fontId="1"/>
  </si>
  <si>
    <t>土橋芳範・内山直希　　　　　　　北川里絵</t>
    <rPh sb="5" eb="7">
      <t>ウチヤマ</t>
    </rPh>
    <rPh sb="7" eb="9">
      <t>ナオキ</t>
    </rPh>
    <rPh sb="16" eb="18">
      <t>キタガワ</t>
    </rPh>
    <rPh sb="18" eb="20">
      <t>リエ</t>
    </rPh>
    <phoneticPr fontId="1"/>
  </si>
  <si>
    <t>竹内　巧・鈴木貴之　　　　　　　　　　山柿英夫・田中耕治</t>
    <rPh sb="0" eb="2">
      <t>タケウチ</t>
    </rPh>
    <rPh sb="3" eb="4">
      <t>タクミ</t>
    </rPh>
    <rPh sb="19" eb="20">
      <t>ヤマ</t>
    </rPh>
    <rPh sb="20" eb="21">
      <t>ガキ</t>
    </rPh>
    <rPh sb="21" eb="23">
      <t>ヒデオ</t>
    </rPh>
    <rPh sb="24" eb="26">
      <t>タナカ</t>
    </rPh>
    <rPh sb="26" eb="28">
      <t>コウジ</t>
    </rPh>
    <phoneticPr fontId="1"/>
  </si>
  <si>
    <t>山下伸志・小林真弓</t>
    <rPh sb="0" eb="2">
      <t>ヤマシタ</t>
    </rPh>
    <rPh sb="2" eb="4">
      <t>シンジ</t>
    </rPh>
    <rPh sb="5" eb="7">
      <t>コバヤシ</t>
    </rPh>
    <rPh sb="7" eb="9">
      <t>マユミ</t>
    </rPh>
    <phoneticPr fontId="1"/>
  </si>
  <si>
    <t>浅井美雪・鈴木　諒</t>
    <rPh sb="0" eb="2">
      <t>アサイ</t>
    </rPh>
    <rPh sb="2" eb="4">
      <t>ミユキ</t>
    </rPh>
    <rPh sb="5" eb="7">
      <t>スズキ</t>
    </rPh>
    <rPh sb="8" eb="9">
      <t>リョウ</t>
    </rPh>
    <phoneticPr fontId="1"/>
  </si>
  <si>
    <t>石部　誠・三木健一</t>
    <rPh sb="0" eb="2">
      <t>イシベ</t>
    </rPh>
    <rPh sb="3" eb="4">
      <t>マコト</t>
    </rPh>
    <rPh sb="5" eb="7">
      <t>ミキ</t>
    </rPh>
    <rPh sb="7" eb="9">
      <t>ケンイチ</t>
    </rPh>
    <phoneticPr fontId="1"/>
  </si>
  <si>
    <t>吉田龍哉・對馬珠望</t>
    <rPh sb="0" eb="2">
      <t>ヨシダ</t>
    </rPh>
    <rPh sb="2" eb="4">
      <t>タツヤ</t>
    </rPh>
    <rPh sb="5" eb="7">
      <t>ツシマ</t>
    </rPh>
    <rPh sb="7" eb="8">
      <t>タマ</t>
    </rPh>
    <rPh sb="8" eb="9">
      <t>ノゾミ</t>
    </rPh>
    <phoneticPr fontId="1"/>
  </si>
  <si>
    <t>男子加盟校：１３校　　　　　　　女子加盟校：１０校</t>
    <phoneticPr fontId="1"/>
  </si>
  <si>
    <t>工藤英太郎・佐々木博之</t>
    <rPh sb="0" eb="2">
      <t>クドウ</t>
    </rPh>
    <rPh sb="2" eb="5">
      <t>エイタロウ</t>
    </rPh>
    <rPh sb="6" eb="9">
      <t>ササキ</t>
    </rPh>
    <rPh sb="9" eb="11">
      <t>ヒロユキ</t>
    </rPh>
    <phoneticPr fontId="1"/>
  </si>
  <si>
    <t>菱井　慧・坂本慎吾</t>
    <rPh sb="0" eb="2">
      <t>ヒシイ</t>
    </rPh>
    <rPh sb="3" eb="4">
      <t>サトシ</t>
    </rPh>
    <rPh sb="5" eb="7">
      <t>サカモト</t>
    </rPh>
    <rPh sb="7" eb="9">
      <t>シンゴ</t>
    </rPh>
    <phoneticPr fontId="1"/>
  </si>
  <si>
    <t>北海道上磯高等学校</t>
    <rPh sb="0" eb="3">
      <t>ホッカイドウ</t>
    </rPh>
    <rPh sb="3" eb="5">
      <t>カミイソ</t>
    </rPh>
    <rPh sb="5" eb="7">
      <t>コウトウ</t>
    </rPh>
    <rPh sb="7" eb="9">
      <t>ガッコウ</t>
    </rPh>
    <phoneticPr fontId="1"/>
  </si>
  <si>
    <t>北斗市中野通3丁目6-1</t>
  </si>
  <si>
    <t>049-0156</t>
    <phoneticPr fontId="1"/>
  </si>
  <si>
    <t>0138-73-2304</t>
    <phoneticPr fontId="1"/>
  </si>
  <si>
    <t>0138-73-3198</t>
    <phoneticPr fontId="1"/>
  </si>
  <si>
    <t>小田　翼</t>
    <rPh sb="0" eb="2">
      <t>オダ</t>
    </rPh>
    <rPh sb="3" eb="4">
      <t>ツバサ</t>
    </rPh>
    <phoneticPr fontId="1"/>
  </si>
  <si>
    <t>平成３１年度　高体連函館支部テニス専門部加盟校調査</t>
    <rPh sb="23" eb="25">
      <t>チョウサ</t>
    </rPh>
    <phoneticPr fontId="1"/>
  </si>
  <si>
    <t>本村真治・浜　克己　　　　近藤　司・伊藤穂高</t>
    <phoneticPr fontId="1"/>
  </si>
  <si>
    <t>片山雄久・丸田剛佑</t>
    <rPh sb="0" eb="2">
      <t>カタヤマ</t>
    </rPh>
    <rPh sb="2" eb="3">
      <t>オス</t>
    </rPh>
    <rPh sb="3" eb="4">
      <t>ヒサ</t>
    </rPh>
    <rPh sb="5" eb="7">
      <t>マルタ</t>
    </rPh>
    <rPh sb="7" eb="8">
      <t>ゴウ</t>
    </rPh>
    <rPh sb="8" eb="9">
      <t>スケ</t>
    </rPh>
    <phoneticPr fontId="1"/>
  </si>
  <si>
    <t>土橋芳範・内山直希　　　　　　　庭田貴子</t>
    <rPh sb="5" eb="7">
      <t>ウチヤマ</t>
    </rPh>
    <rPh sb="7" eb="9">
      <t>ナオキ</t>
    </rPh>
    <rPh sb="16" eb="18">
      <t>ニワタ</t>
    </rPh>
    <rPh sb="18" eb="20">
      <t>タカコ</t>
    </rPh>
    <phoneticPr fontId="1"/>
  </si>
  <si>
    <t>竹内　巧・鈴木貴之　　　　　　　　　　山柿英夫</t>
    <rPh sb="0" eb="2">
      <t>タケウチ</t>
    </rPh>
    <rPh sb="3" eb="4">
      <t>タクミ</t>
    </rPh>
    <rPh sb="19" eb="20">
      <t>ヤマ</t>
    </rPh>
    <rPh sb="20" eb="21">
      <t>ガキ</t>
    </rPh>
    <rPh sb="21" eb="23">
      <t>ヒデオ</t>
    </rPh>
    <phoneticPr fontId="1"/>
  </si>
  <si>
    <t>泉　宏和</t>
    <rPh sb="0" eb="1">
      <t>イズミ</t>
    </rPh>
    <rPh sb="2" eb="4">
      <t>ヒロカズ</t>
    </rPh>
    <phoneticPr fontId="1"/>
  </si>
  <si>
    <t>安田茂樹・二唐　愛</t>
    <rPh sb="0" eb="2">
      <t>ヤスダ</t>
    </rPh>
    <rPh sb="2" eb="4">
      <t>シゲキ</t>
    </rPh>
    <rPh sb="5" eb="6">
      <t>ニ</t>
    </rPh>
    <rPh sb="6" eb="7">
      <t>カラ</t>
    </rPh>
    <rPh sb="8" eb="9">
      <t>アイ</t>
    </rPh>
    <phoneticPr fontId="1"/>
  </si>
  <si>
    <t>当間大将・田中伸幸</t>
    <rPh sb="0" eb="2">
      <t>トウマ</t>
    </rPh>
    <rPh sb="2" eb="4">
      <t>タイショウ</t>
    </rPh>
    <rPh sb="5" eb="7">
      <t>タナカ</t>
    </rPh>
    <rPh sb="7" eb="9">
      <t>ノブユキ</t>
    </rPh>
    <phoneticPr fontId="1"/>
  </si>
  <si>
    <t>鈴木　諒・安田直矢</t>
    <rPh sb="0" eb="2">
      <t>スズキ</t>
    </rPh>
    <rPh sb="3" eb="4">
      <t>リョウ</t>
    </rPh>
    <rPh sb="5" eb="7">
      <t>ヤスダ</t>
    </rPh>
    <rPh sb="7" eb="9">
      <t>ナオヤ</t>
    </rPh>
    <phoneticPr fontId="1"/>
  </si>
  <si>
    <t>角　知行・佐藤真弓</t>
    <rPh sb="0" eb="1">
      <t>スミ</t>
    </rPh>
    <rPh sb="2" eb="4">
      <t>トモユキ</t>
    </rPh>
    <rPh sb="5" eb="7">
      <t>サトウ</t>
    </rPh>
    <rPh sb="7" eb="9">
      <t>マユミ</t>
    </rPh>
    <phoneticPr fontId="1"/>
  </si>
  <si>
    <t>細川将吾　　　　　　　　　　　　　　ﾅﾀｰｼｬ･ﾆｺﾙ･ｳｵｰｶｰ</t>
    <rPh sb="0" eb="2">
      <t>ホソカワ</t>
    </rPh>
    <rPh sb="2" eb="4">
      <t>ショウゴ</t>
    </rPh>
    <phoneticPr fontId="1"/>
  </si>
  <si>
    <t>2019年度　高体連函館支部テニス専門部加盟校一覧</t>
    <rPh sb="4" eb="5">
      <t>ネン</t>
    </rPh>
    <phoneticPr fontId="1"/>
  </si>
  <si>
    <t>男子加盟校：１４校　　　　　　　女子加盟校：９校</t>
    <phoneticPr fontId="1"/>
  </si>
  <si>
    <t>例</t>
    <rPh sb="0" eb="1">
      <t>レイ</t>
    </rPh>
    <phoneticPr fontId="1"/>
  </si>
  <si>
    <t>北海道函館五稜郭高等学校</t>
    <rPh sb="0" eb="3">
      <t>ホッカイドウ</t>
    </rPh>
    <rPh sb="3" eb="5">
      <t>ハコダテ</t>
    </rPh>
    <rPh sb="5" eb="8">
      <t>ゴリョウカク</t>
    </rPh>
    <rPh sb="8" eb="10">
      <t>コウトウ</t>
    </rPh>
    <rPh sb="10" eb="12">
      <t>ガッコウ</t>
    </rPh>
    <phoneticPr fontId="1"/>
  </si>
  <si>
    <t>顧 　　　　問
（複数名いる場合は、全員入力願います）</t>
    <rPh sb="9" eb="11">
      <t>フクスウ</t>
    </rPh>
    <rPh sb="11" eb="12">
      <t>メイ</t>
    </rPh>
    <rPh sb="14" eb="16">
      <t>バアイ</t>
    </rPh>
    <rPh sb="18" eb="20">
      <t>ゼンイン</t>
    </rPh>
    <rPh sb="20" eb="22">
      <t>ニュウリョク</t>
    </rPh>
    <rPh sb="22" eb="23">
      <t>ネガ</t>
    </rPh>
    <phoneticPr fontId="1"/>
  </si>
  <si>
    <t>市函太郎・市函花子</t>
    <rPh sb="0" eb="2">
      <t>イチハコ</t>
    </rPh>
    <rPh sb="2" eb="4">
      <t>タロウ</t>
    </rPh>
    <rPh sb="5" eb="7">
      <t>イチハコ</t>
    </rPh>
    <rPh sb="7" eb="9">
      <t>ハナコ</t>
    </rPh>
    <phoneticPr fontId="1"/>
  </si>
  <si>
    <t>　令和２年度　高体連函館支部テニス専門部加盟校調査</t>
    <rPh sb="1" eb="3">
      <t>レイワ</t>
    </rPh>
    <rPh sb="23" eb="25">
      <t>チョウサ</t>
    </rPh>
    <phoneticPr fontId="1"/>
  </si>
  <si>
    <t>【備考】</t>
    <rPh sb="1" eb="3">
      <t>ビコウ</t>
    </rPh>
    <phoneticPr fontId="1"/>
  </si>
  <si>
    <t>※「募集停止中」や「廃部」等、特記事項がございましたら、備考欄に記入願います。</t>
    <rPh sb="2" eb="4">
      <t>ボシュウ</t>
    </rPh>
    <rPh sb="4" eb="6">
      <t>テイシ</t>
    </rPh>
    <rPh sb="6" eb="7">
      <t>チュウ</t>
    </rPh>
    <rPh sb="10" eb="12">
      <t>ハイブ</t>
    </rPh>
    <rPh sb="13" eb="14">
      <t>トウ</t>
    </rPh>
    <rPh sb="15" eb="17">
      <t>トッキ</t>
    </rPh>
    <rPh sb="17" eb="19">
      <t>ジコウ</t>
    </rPh>
    <rPh sb="28" eb="31">
      <t>ビコウラン</t>
    </rPh>
    <rPh sb="32" eb="34">
      <t>キニュウ</t>
    </rPh>
    <rPh sb="34" eb="35">
      <t>ネガ</t>
    </rPh>
    <phoneticPr fontId="1"/>
  </si>
  <si>
    <t>部　員　構　成</t>
    <phoneticPr fontId="1"/>
  </si>
  <si>
    <t>orange_star_0501@yahoo.co.jp</t>
    <phoneticPr fontId="1"/>
  </si>
  <si>
    <t>高体連函館支部テニス専門部　市立函館高等学校　竹内　巧</t>
    <rPh sb="14" eb="18">
      <t>シリツハコダテ</t>
    </rPh>
    <rPh sb="18" eb="20">
      <t>コウトウ</t>
    </rPh>
    <rPh sb="20" eb="22">
      <t>ガッコウ</t>
    </rPh>
    <rPh sb="23" eb="25">
      <t>タケウチ</t>
    </rPh>
    <rPh sb="26" eb="27">
      <t>タクミ</t>
    </rPh>
    <phoneticPr fontId="1"/>
  </si>
  <si>
    <t>〆切：６月１１日（木）</t>
    <rPh sb="0" eb="2">
      <t>シメキリ</t>
    </rPh>
    <rPh sb="4" eb="5">
      <t>ガツ</t>
    </rPh>
    <rPh sb="7" eb="8">
      <t>ニチ</t>
    </rPh>
    <rPh sb="9" eb="10">
      <t>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</si>
</sst>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1"/>
      <name val="ＭＳ ゴシック"/>
      <family val="3"/>
      <charset val="128"/>
    </font>
    <font>
      <sz val="10.5"/>
      <name val="ＭＳ ゴシック"/>
      <family val="3"/>
      <charset val="128"/>
    </font>
    <font>
      <sz val="2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u/>
      <sz val="11"/>
      <color theme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64"/>
      </right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5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3" fillId="0" borderId="0" xfId="1">
      <alignment vertical="center"/>
    </xf>
    <xf numFmtId="0" fontId="4" fillId="0" borderId="0" xfId="0" applyFont="1" applyAlignment="1">
      <alignment horizontal="left" vertical="center"/>
    </xf>
    <xf numFmtId="0" fontId="10" fillId="0" borderId="28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10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1085850</xdr:colOff>
      <xdr:row>0</xdr:row>
      <xdr:rowOff>180975</xdr:rowOff>
    </xdr:from>
    <xdr:to>
      <xdr:col>6</xdr:col>
      <xdr:colOff>1771650</xdr:colOff>
      <xdr:row>2</xdr:row>
      <xdr:rowOff>447675</xdr:rowOff>
    </xdr:to>
    <xdr:sp macro="" textlink="">
      <xdr:nvSpPr>
        <xdr:cNvPr id="2" name="テキスト ボックス 1"/>
        <xdr:cNvSpPr txBox="1"/>
      </xdr:nvSpPr>
      <xdr:spPr>
        <a:xfrm>
          <a:off x="4067175" y="180975"/>
          <a:ext cx="4429125" cy="63817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700"/>
            </a:lnSpc>
          </a:pPr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昨年度のものです。訂正・加筆お願いいたします。後日になる場合は裏の</a:t>
          </a:r>
          <a:r>
            <a:rPr kumimoji="1" lang="en-US" altLang="ja-JP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FAX</a:t>
          </a:r>
          <a:r>
            <a:rPr kumimoji="1" lang="ja-JP" altLang="en-US" sz="1400" b="1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用紙をご利用下さい。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0</xdr:row>
          <xdr:rowOff>19050</xdr:rowOff>
        </xdr:from>
        <xdr:to>
          <xdr:col>10</xdr:col>
          <xdr:colOff>28575</xdr:colOff>
          <xdr:row>61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range_star_0501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__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view="pageBreakPreview" zoomScale="70" zoomScaleNormal="70" zoomScaleSheetLayoutView="70" workbookViewId="0">
      <selection activeCell="F11" sqref="F11"/>
    </sheetView>
  </sheetViews>
  <sheetFormatPr defaultRowHeight="13.5" x14ac:dyDescent="0.15"/>
  <cols>
    <col min="1" max="1" width="6.625" customWidth="1"/>
    <col min="2" max="2" width="47.125" bestFit="1" customWidth="1"/>
    <col min="3" max="3" width="50.625" customWidth="1"/>
    <col min="4" max="6" width="10.625" customWidth="1"/>
  </cols>
  <sheetData>
    <row r="1" spans="1:6" s="2" customFormat="1" ht="36.75" customHeight="1" x14ac:dyDescent="0.15">
      <c r="A1" s="59" t="s">
        <v>146</v>
      </c>
      <c r="B1" s="59"/>
      <c r="C1" s="59"/>
      <c r="D1" s="59"/>
      <c r="E1" s="59"/>
      <c r="F1" s="59"/>
    </row>
    <row r="2" spans="1:6" s="2" customFormat="1" x14ac:dyDescent="0.15">
      <c r="A2" s="55"/>
      <c r="B2" s="4"/>
      <c r="C2" s="4"/>
      <c r="D2" s="4"/>
      <c r="E2" s="4"/>
      <c r="F2" s="4"/>
    </row>
    <row r="3" spans="1:6" s="3" customFormat="1" ht="45" customHeight="1" x14ac:dyDescent="0.15">
      <c r="A3" s="65" t="s">
        <v>13</v>
      </c>
      <c r="B3" s="67" t="s">
        <v>11</v>
      </c>
      <c r="C3" s="69" t="s">
        <v>144</v>
      </c>
      <c r="D3" s="69" t="s">
        <v>149</v>
      </c>
      <c r="E3" s="71"/>
      <c r="F3" s="72"/>
    </row>
    <row r="4" spans="1:6" s="3" customFormat="1" ht="45" customHeight="1" thickBot="1" x14ac:dyDescent="0.2">
      <c r="A4" s="66"/>
      <c r="B4" s="68"/>
      <c r="C4" s="70"/>
      <c r="D4" s="44" t="s">
        <v>1</v>
      </c>
      <c r="E4" s="45" t="s">
        <v>0</v>
      </c>
      <c r="F4" s="46" t="s">
        <v>2</v>
      </c>
    </row>
    <row r="5" spans="1:6" s="3" customFormat="1" ht="45" customHeight="1" thickTop="1" x14ac:dyDescent="0.15">
      <c r="A5" s="40" t="s">
        <v>142</v>
      </c>
      <c r="B5" s="47" t="s">
        <v>143</v>
      </c>
      <c r="C5" s="47" t="s">
        <v>145</v>
      </c>
      <c r="D5" s="49">
        <v>10</v>
      </c>
      <c r="E5" s="50">
        <v>15</v>
      </c>
      <c r="F5" s="51">
        <f>SUM(D5:E5)</f>
        <v>25</v>
      </c>
    </row>
    <row r="6" spans="1:6" s="3" customFormat="1" ht="45" customHeight="1" thickBot="1" x14ac:dyDescent="0.2">
      <c r="A6" s="43">
        <v>1</v>
      </c>
      <c r="B6" s="48"/>
      <c r="C6" s="48"/>
      <c r="D6" s="52"/>
      <c r="E6" s="53"/>
      <c r="F6" s="54">
        <f>SUM(D6:E6)</f>
        <v>0</v>
      </c>
    </row>
    <row r="7" spans="1:6" s="3" customFormat="1" ht="45" customHeight="1" thickTop="1" x14ac:dyDescent="0.15">
      <c r="A7" s="60" t="s">
        <v>147</v>
      </c>
      <c r="B7" s="61"/>
      <c r="C7" s="61"/>
      <c r="D7" s="61"/>
      <c r="E7" s="61"/>
      <c r="F7" s="62"/>
    </row>
    <row r="8" spans="1:6" s="2" customFormat="1" ht="14.25" x14ac:dyDescent="0.15">
      <c r="A8" s="64" t="s">
        <v>148</v>
      </c>
      <c r="B8" s="64"/>
      <c r="C8" s="64"/>
      <c r="D8" s="64"/>
      <c r="E8" s="64"/>
      <c r="F8" s="64"/>
    </row>
    <row r="9" spans="1:6" s="2" customFormat="1" ht="14.25" x14ac:dyDescent="0.15">
      <c r="A9" s="57"/>
      <c r="B9" s="57"/>
      <c r="C9" s="57"/>
      <c r="D9" s="57"/>
      <c r="E9" s="57"/>
      <c r="F9" s="57"/>
    </row>
    <row r="10" spans="1:6" s="2" customFormat="1" ht="12.75" x14ac:dyDescent="0.15"/>
    <row r="11" spans="1:6" s="2" customFormat="1" x14ac:dyDescent="0.15">
      <c r="A11" s="63" t="s">
        <v>151</v>
      </c>
      <c r="B11" s="63"/>
      <c r="C11" s="58" t="s">
        <v>150</v>
      </c>
      <c r="F11" s="56" t="s">
        <v>152</v>
      </c>
    </row>
  </sheetData>
  <mergeCells count="8">
    <mergeCell ref="A1:F1"/>
    <mergeCell ref="A7:F7"/>
    <mergeCell ref="A11:B11"/>
    <mergeCell ref="A8:F8"/>
    <mergeCell ref="A3:A4"/>
    <mergeCell ref="B3:B4"/>
    <mergeCell ref="C3:C4"/>
    <mergeCell ref="D3:F3"/>
  </mergeCells>
  <phoneticPr fontId="1"/>
  <hyperlinks>
    <hyperlink ref="C11" r:id="rId1"/>
  </hyperlinks>
  <pageMargins left="0.6692913385826772" right="0.47244094488188981" top="1.4566929133858268" bottom="0.98425196850393704" header="0.51181102362204722" footer="0.51181102362204722"/>
  <pageSetup paperSize="9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G7" sqref="G7"/>
    </sheetView>
  </sheetViews>
  <sheetFormatPr defaultRowHeight="13.5" x14ac:dyDescent="0.15"/>
  <cols>
    <col min="1" max="1" width="3.625" style="12" customWidth="1"/>
    <col min="2" max="2" width="26.25" style="12" customWidth="1"/>
    <col min="3" max="3" width="9.25" style="12" customWidth="1"/>
    <col min="4" max="4" width="22.375" style="12" customWidth="1"/>
    <col min="5" max="5" width="12.875" style="12" customWidth="1"/>
    <col min="6" max="6" width="13.875" style="12" customWidth="1"/>
    <col min="7" max="7" width="25.625" style="12" customWidth="1"/>
    <col min="8" max="8" width="4.875" style="12" customWidth="1"/>
    <col min="9" max="10" width="4.625" style="12" customWidth="1"/>
    <col min="11" max="16384" width="9" style="12"/>
  </cols>
  <sheetData>
    <row r="1" spans="1:10" s="13" customFormat="1" ht="21.75" customHeight="1" x14ac:dyDescent="0.15">
      <c r="A1" s="11" t="s">
        <v>140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3" customFormat="1" ht="7.5" customHeight="1" thickBot="1" x14ac:dyDescent="0.2">
      <c r="A2" s="14"/>
      <c r="B2" s="12"/>
      <c r="C2" s="12"/>
      <c r="D2" s="12"/>
      <c r="E2" s="12"/>
      <c r="F2" s="12"/>
      <c r="G2" s="12"/>
      <c r="H2" s="12"/>
      <c r="I2" s="12"/>
      <c r="J2" s="12"/>
    </row>
    <row r="3" spans="1:10" s="15" customFormat="1" ht="45" customHeight="1" x14ac:dyDescent="0.15">
      <c r="A3" s="77"/>
      <c r="B3" s="73" t="s">
        <v>11</v>
      </c>
      <c r="C3" s="73" t="s">
        <v>74</v>
      </c>
      <c r="D3" s="73" t="s">
        <v>75</v>
      </c>
      <c r="E3" s="73" t="s">
        <v>76</v>
      </c>
      <c r="F3" s="73" t="s">
        <v>77</v>
      </c>
      <c r="G3" s="73" t="s">
        <v>78</v>
      </c>
      <c r="H3" s="73" t="s">
        <v>79</v>
      </c>
      <c r="I3" s="75"/>
      <c r="J3" s="76"/>
    </row>
    <row r="4" spans="1:10" s="15" customFormat="1" ht="45" customHeight="1" thickBot="1" x14ac:dyDescent="0.2">
      <c r="A4" s="78"/>
      <c r="B4" s="74"/>
      <c r="C4" s="74"/>
      <c r="D4" s="74"/>
      <c r="E4" s="74"/>
      <c r="F4" s="74"/>
      <c r="G4" s="74"/>
      <c r="H4" s="16" t="s">
        <v>1</v>
      </c>
      <c r="I4" s="17" t="s">
        <v>0</v>
      </c>
      <c r="J4" s="18" t="s">
        <v>2</v>
      </c>
    </row>
    <row r="5" spans="1:10" s="15" customFormat="1" ht="45" customHeight="1" thickTop="1" x14ac:dyDescent="0.15">
      <c r="A5" s="19">
        <v>1</v>
      </c>
      <c r="B5" s="20" t="s">
        <v>3</v>
      </c>
      <c r="C5" s="21" t="s">
        <v>14</v>
      </c>
      <c r="D5" s="20" t="s">
        <v>15</v>
      </c>
      <c r="E5" s="21" t="s">
        <v>16</v>
      </c>
      <c r="F5" s="21" t="s">
        <v>17</v>
      </c>
      <c r="G5" s="20" t="s">
        <v>132</v>
      </c>
      <c r="H5" s="21">
        <v>18</v>
      </c>
      <c r="I5" s="22">
        <v>11</v>
      </c>
      <c r="J5" s="23">
        <f>SUM(H5:I5)</f>
        <v>29</v>
      </c>
    </row>
    <row r="6" spans="1:10" s="15" customFormat="1" ht="45" customHeight="1" x14ac:dyDescent="0.15">
      <c r="A6" s="24">
        <v>2</v>
      </c>
      <c r="B6" s="25" t="s">
        <v>18</v>
      </c>
      <c r="C6" s="26" t="s">
        <v>19</v>
      </c>
      <c r="D6" s="25" t="s">
        <v>20</v>
      </c>
      <c r="E6" s="26" t="s">
        <v>21</v>
      </c>
      <c r="F6" s="26" t="s">
        <v>22</v>
      </c>
      <c r="G6" s="25" t="s">
        <v>133</v>
      </c>
      <c r="H6" s="26">
        <v>17</v>
      </c>
      <c r="I6" s="27">
        <v>13</v>
      </c>
      <c r="J6" s="28">
        <f t="shared" ref="J6:J17" si="0">SUM(H6:I6)</f>
        <v>30</v>
      </c>
    </row>
    <row r="7" spans="1:10" s="15" customFormat="1" ht="45" customHeight="1" x14ac:dyDescent="0.15">
      <c r="A7" s="24">
        <v>3</v>
      </c>
      <c r="B7" s="25" t="s">
        <v>4</v>
      </c>
      <c r="C7" s="26" t="s">
        <v>23</v>
      </c>
      <c r="D7" s="25" t="s">
        <v>24</v>
      </c>
      <c r="E7" s="26" t="s">
        <v>25</v>
      </c>
      <c r="F7" s="26" t="s">
        <v>26</v>
      </c>
      <c r="G7" s="25" t="s">
        <v>138</v>
      </c>
      <c r="H7" s="26">
        <v>10</v>
      </c>
      <c r="I7" s="27">
        <v>2</v>
      </c>
      <c r="J7" s="28">
        <f t="shared" si="0"/>
        <v>12</v>
      </c>
    </row>
    <row r="8" spans="1:10" s="15" customFormat="1" ht="45" customHeight="1" x14ac:dyDescent="0.15">
      <c r="A8" s="24">
        <v>4</v>
      </c>
      <c r="B8" s="25" t="s">
        <v>5</v>
      </c>
      <c r="C8" s="26" t="s">
        <v>27</v>
      </c>
      <c r="D8" s="25" t="s">
        <v>28</v>
      </c>
      <c r="E8" s="26" t="s">
        <v>29</v>
      </c>
      <c r="F8" s="26" t="s">
        <v>30</v>
      </c>
      <c r="G8" s="25" t="s">
        <v>100</v>
      </c>
      <c r="H8" s="26">
        <v>27</v>
      </c>
      <c r="I8" s="27">
        <v>3</v>
      </c>
      <c r="J8" s="28">
        <f t="shared" si="0"/>
        <v>30</v>
      </c>
    </row>
    <row r="9" spans="1:10" s="15" customFormat="1" ht="45" customHeight="1" x14ac:dyDescent="0.15">
      <c r="A9" s="24">
        <v>5</v>
      </c>
      <c r="B9" s="25" t="s">
        <v>6</v>
      </c>
      <c r="C9" s="26" t="s">
        <v>31</v>
      </c>
      <c r="D9" s="25" t="s">
        <v>32</v>
      </c>
      <c r="E9" s="26" t="s">
        <v>33</v>
      </c>
      <c r="F9" s="26" t="s">
        <v>34</v>
      </c>
      <c r="G9" s="25" t="s">
        <v>135</v>
      </c>
      <c r="H9" s="26">
        <v>6</v>
      </c>
      <c r="I9" s="27">
        <v>0</v>
      </c>
      <c r="J9" s="28">
        <f t="shared" si="0"/>
        <v>6</v>
      </c>
    </row>
    <row r="10" spans="1:10" s="15" customFormat="1" ht="45" customHeight="1" x14ac:dyDescent="0.15">
      <c r="A10" s="24">
        <v>6</v>
      </c>
      <c r="B10" s="25" t="s">
        <v>7</v>
      </c>
      <c r="C10" s="26" t="s">
        <v>35</v>
      </c>
      <c r="D10" s="25" t="s">
        <v>36</v>
      </c>
      <c r="E10" s="26" t="s">
        <v>37</v>
      </c>
      <c r="F10" s="26" t="s">
        <v>38</v>
      </c>
      <c r="G10" s="25" t="s">
        <v>136</v>
      </c>
      <c r="H10" s="26">
        <v>3</v>
      </c>
      <c r="I10" s="27">
        <v>0</v>
      </c>
      <c r="J10" s="28">
        <f t="shared" si="0"/>
        <v>3</v>
      </c>
    </row>
    <row r="11" spans="1:10" s="15" customFormat="1" ht="45" customHeight="1" x14ac:dyDescent="0.15">
      <c r="A11" s="24">
        <v>7</v>
      </c>
      <c r="B11" s="25" t="s">
        <v>39</v>
      </c>
      <c r="C11" s="26" t="s">
        <v>40</v>
      </c>
      <c r="D11" s="25" t="s">
        <v>41</v>
      </c>
      <c r="E11" s="26" t="s">
        <v>42</v>
      </c>
      <c r="F11" s="26" t="s">
        <v>43</v>
      </c>
      <c r="G11" s="25" t="s">
        <v>122</v>
      </c>
      <c r="H11" s="26">
        <v>17</v>
      </c>
      <c r="I11" s="27"/>
      <c r="J11" s="28">
        <f t="shared" si="0"/>
        <v>17</v>
      </c>
    </row>
    <row r="12" spans="1:10" s="15" customFormat="1" ht="45" customHeight="1" x14ac:dyDescent="0.15">
      <c r="A12" s="24">
        <v>8</v>
      </c>
      <c r="B12" s="25" t="s">
        <v>49</v>
      </c>
      <c r="C12" s="26" t="s">
        <v>50</v>
      </c>
      <c r="D12" s="25" t="s">
        <v>51</v>
      </c>
      <c r="E12" s="26" t="s">
        <v>52</v>
      </c>
      <c r="F12" s="26" t="s">
        <v>53</v>
      </c>
      <c r="G12" s="25" t="s">
        <v>137</v>
      </c>
      <c r="H12" s="26">
        <v>11</v>
      </c>
      <c r="I12" s="27">
        <v>5</v>
      </c>
      <c r="J12" s="28">
        <f t="shared" si="0"/>
        <v>16</v>
      </c>
    </row>
    <row r="13" spans="1:10" s="15" customFormat="1" ht="45" customHeight="1" x14ac:dyDescent="0.15">
      <c r="A13" s="24">
        <v>9</v>
      </c>
      <c r="B13" s="25" t="s">
        <v>54</v>
      </c>
      <c r="C13" s="26" t="s">
        <v>55</v>
      </c>
      <c r="D13" s="25" t="s">
        <v>56</v>
      </c>
      <c r="E13" s="26" t="s">
        <v>57</v>
      </c>
      <c r="F13" s="26" t="s">
        <v>58</v>
      </c>
      <c r="G13" s="25" t="s">
        <v>139</v>
      </c>
      <c r="H13" s="26"/>
      <c r="I13" s="27">
        <v>8</v>
      </c>
      <c r="J13" s="28">
        <f t="shared" si="0"/>
        <v>8</v>
      </c>
    </row>
    <row r="14" spans="1:10" s="15" customFormat="1" ht="45" customHeight="1" x14ac:dyDescent="0.15">
      <c r="A14" s="24">
        <v>10</v>
      </c>
      <c r="B14" s="25" t="s">
        <v>59</v>
      </c>
      <c r="C14" s="26" t="s">
        <v>60</v>
      </c>
      <c r="D14" s="25" t="s">
        <v>61</v>
      </c>
      <c r="E14" s="26" t="s">
        <v>62</v>
      </c>
      <c r="F14" s="26" t="s">
        <v>62</v>
      </c>
      <c r="G14" s="25" t="s">
        <v>130</v>
      </c>
      <c r="H14" s="26">
        <v>14</v>
      </c>
      <c r="I14" s="27">
        <v>5</v>
      </c>
      <c r="J14" s="28">
        <f t="shared" si="0"/>
        <v>19</v>
      </c>
    </row>
    <row r="15" spans="1:10" s="15" customFormat="1" ht="45" customHeight="1" x14ac:dyDescent="0.15">
      <c r="A15" s="24">
        <v>11</v>
      </c>
      <c r="B15" s="25" t="s">
        <v>8</v>
      </c>
      <c r="C15" s="26" t="s">
        <v>63</v>
      </c>
      <c r="D15" s="25" t="s">
        <v>64</v>
      </c>
      <c r="E15" s="26" t="s">
        <v>65</v>
      </c>
      <c r="F15" s="26" t="s">
        <v>66</v>
      </c>
      <c r="G15" s="25" t="s">
        <v>131</v>
      </c>
      <c r="H15" s="26">
        <v>5</v>
      </c>
      <c r="I15" s="27">
        <v>0</v>
      </c>
      <c r="J15" s="28">
        <f t="shared" si="0"/>
        <v>5</v>
      </c>
    </row>
    <row r="16" spans="1:10" s="15" customFormat="1" ht="45" customHeight="1" x14ac:dyDescent="0.15">
      <c r="A16" s="24">
        <v>12</v>
      </c>
      <c r="B16" s="25" t="s">
        <v>9</v>
      </c>
      <c r="C16" s="26" t="s">
        <v>67</v>
      </c>
      <c r="D16" s="25" t="s">
        <v>68</v>
      </c>
      <c r="E16" s="26" t="s">
        <v>69</v>
      </c>
      <c r="F16" s="26" t="s">
        <v>70</v>
      </c>
      <c r="G16" s="25" t="s">
        <v>134</v>
      </c>
      <c r="H16" s="26">
        <v>1</v>
      </c>
      <c r="I16" s="27">
        <v>1</v>
      </c>
      <c r="J16" s="28">
        <f t="shared" si="0"/>
        <v>2</v>
      </c>
    </row>
    <row r="17" spans="1:10" s="15" customFormat="1" ht="45" customHeight="1" x14ac:dyDescent="0.15">
      <c r="A17" s="24">
        <v>13</v>
      </c>
      <c r="B17" s="25" t="s">
        <v>10</v>
      </c>
      <c r="C17" s="26" t="s">
        <v>96</v>
      </c>
      <c r="D17" s="25" t="s">
        <v>71</v>
      </c>
      <c r="E17" s="26" t="s">
        <v>72</v>
      </c>
      <c r="F17" s="26" t="s">
        <v>73</v>
      </c>
      <c r="G17" s="25"/>
      <c r="H17" s="26">
        <v>0</v>
      </c>
      <c r="I17" s="27">
        <v>0</v>
      </c>
      <c r="J17" s="28">
        <f t="shared" si="0"/>
        <v>0</v>
      </c>
    </row>
    <row r="18" spans="1:10" s="15" customFormat="1" ht="45" customHeight="1" x14ac:dyDescent="0.15">
      <c r="A18" s="24">
        <v>14</v>
      </c>
      <c r="B18" s="25" t="s">
        <v>83</v>
      </c>
      <c r="C18" s="26" t="s">
        <v>84</v>
      </c>
      <c r="D18" s="41" t="s">
        <v>85</v>
      </c>
      <c r="E18" s="26" t="s">
        <v>86</v>
      </c>
      <c r="F18" s="26" t="s">
        <v>87</v>
      </c>
      <c r="G18" s="25" t="s">
        <v>97</v>
      </c>
      <c r="H18" s="26">
        <v>6</v>
      </c>
      <c r="I18" s="27">
        <v>6</v>
      </c>
      <c r="J18" s="28">
        <f>SUM(H18:I18)</f>
        <v>12</v>
      </c>
    </row>
    <row r="19" spans="1:10" s="15" customFormat="1" ht="45" customHeight="1" x14ac:dyDescent="0.15">
      <c r="A19" s="24">
        <v>15</v>
      </c>
      <c r="B19" s="25" t="s">
        <v>123</v>
      </c>
      <c r="C19" s="26" t="s">
        <v>125</v>
      </c>
      <c r="D19" s="41" t="s">
        <v>124</v>
      </c>
      <c r="E19" s="26" t="s">
        <v>126</v>
      </c>
      <c r="F19" s="26" t="s">
        <v>127</v>
      </c>
      <c r="G19" s="25" t="s">
        <v>128</v>
      </c>
      <c r="H19" s="26">
        <v>1</v>
      </c>
      <c r="I19" s="27">
        <v>0</v>
      </c>
      <c r="J19" s="28">
        <f>SUM(H19:I19)</f>
        <v>1</v>
      </c>
    </row>
    <row r="20" spans="1:10" s="15" customFormat="1" ht="45" customHeight="1" x14ac:dyDescent="0.15">
      <c r="A20" s="24">
        <v>16</v>
      </c>
      <c r="B20" s="25" t="s">
        <v>44</v>
      </c>
      <c r="C20" s="26" t="s">
        <v>45</v>
      </c>
      <c r="D20" s="25" t="s">
        <v>46</v>
      </c>
      <c r="E20" s="42" t="s">
        <v>47</v>
      </c>
      <c r="F20" s="26" t="s">
        <v>48</v>
      </c>
      <c r="G20" s="25" t="s">
        <v>82</v>
      </c>
      <c r="H20" s="26">
        <v>1</v>
      </c>
      <c r="I20" s="27"/>
      <c r="J20" s="28">
        <f>SUM(H20:I20)</f>
        <v>1</v>
      </c>
    </row>
    <row r="21" spans="1:10" s="15" customFormat="1" ht="45" customHeight="1" thickBot="1" x14ac:dyDescent="0.2">
      <c r="A21" s="24">
        <v>17</v>
      </c>
      <c r="B21" s="25" t="s">
        <v>90</v>
      </c>
      <c r="C21" s="26" t="s">
        <v>91</v>
      </c>
      <c r="D21" s="41" t="s">
        <v>92</v>
      </c>
      <c r="E21" s="26" t="s">
        <v>93</v>
      </c>
      <c r="F21" s="26" t="s">
        <v>94</v>
      </c>
      <c r="G21" s="25"/>
      <c r="H21" s="26"/>
      <c r="I21" s="27">
        <v>0</v>
      </c>
      <c r="J21" s="28">
        <f>SUM(H21:I21)</f>
        <v>0</v>
      </c>
    </row>
    <row r="22" spans="1:10" s="15" customFormat="1" ht="45" customHeight="1" thickBot="1" x14ac:dyDescent="0.2">
      <c r="A22" s="29"/>
      <c r="B22" s="30" t="s">
        <v>141</v>
      </c>
      <c r="C22" s="31"/>
      <c r="D22" s="31"/>
      <c r="E22" s="31"/>
      <c r="F22" s="31"/>
      <c r="G22" s="31"/>
      <c r="H22" s="32">
        <f>SUM(H5:H21)</f>
        <v>137</v>
      </c>
      <c r="I22" s="32">
        <f>SUM(I5:I21)</f>
        <v>54</v>
      </c>
      <c r="J22" s="33">
        <f>SUM(J5:J21)</f>
        <v>191</v>
      </c>
    </row>
    <row r="23" spans="1:10" s="13" customFormat="1" ht="30" customHeight="1" x14ac:dyDescent="0.15">
      <c r="A23" s="34"/>
      <c r="B23" s="34"/>
    </row>
    <row r="24" spans="1:10" s="13" customFormat="1" ht="12.75" x14ac:dyDescent="0.15">
      <c r="A24" s="35"/>
    </row>
    <row r="25" spans="1:10" s="13" customFormat="1" ht="12.75" x14ac:dyDescent="0.15">
      <c r="A25" s="35"/>
    </row>
    <row r="26" spans="1:10" s="13" customFormat="1" ht="12.75" x14ac:dyDescent="0.15">
      <c r="A26" s="35"/>
    </row>
    <row r="27" spans="1:10" s="13" customFormat="1" ht="12.75" x14ac:dyDescent="0.15"/>
    <row r="28" spans="1:10" s="13" customFormat="1" ht="12.75" x14ac:dyDescent="0.15"/>
    <row r="29" spans="1:10" s="13" customFormat="1" ht="12.75" x14ac:dyDescent="0.15"/>
    <row r="30" spans="1:10" s="13" customFormat="1" ht="12.75" x14ac:dyDescent="0.15"/>
  </sheetData>
  <mergeCells count="8">
    <mergeCell ref="G3:G4"/>
    <mergeCell ref="H3:J3"/>
    <mergeCell ref="A3:A4"/>
    <mergeCell ref="B3:B4"/>
    <mergeCell ref="C3:C4"/>
    <mergeCell ref="D3:D4"/>
    <mergeCell ref="E3:E4"/>
    <mergeCell ref="F3:F4"/>
  </mergeCells>
  <phoneticPr fontId="1"/>
  <pageMargins left="0.54" right="0.32" top="0.51" bottom="1.05" header="0.4" footer="0.76"/>
  <pageSetup paperSize="9" scale="74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xSplit="2" ySplit="4" topLeftCell="C14" activePane="bottomRight" state="frozen"/>
      <selection pane="topRight" activeCell="C1" sqref="C1"/>
      <selection pane="bottomLeft" activeCell="A5" sqref="A5"/>
      <selection pane="bottomRight" activeCell="G12" sqref="G12"/>
    </sheetView>
  </sheetViews>
  <sheetFormatPr defaultRowHeight="13.5" x14ac:dyDescent="0.15"/>
  <cols>
    <col min="1" max="1" width="3.625" style="12" customWidth="1"/>
    <col min="2" max="2" width="26.25" style="12" customWidth="1"/>
    <col min="3" max="3" width="9.25" style="12" customWidth="1"/>
    <col min="4" max="4" width="22.375" style="12" customWidth="1"/>
    <col min="5" max="5" width="12.875" style="12" customWidth="1"/>
    <col min="6" max="6" width="13.875" style="12" customWidth="1"/>
    <col min="7" max="7" width="25.625" style="12" customWidth="1"/>
    <col min="8" max="8" width="4.875" style="12" customWidth="1"/>
    <col min="9" max="10" width="4.625" style="12" customWidth="1"/>
    <col min="11" max="16384" width="9" style="12"/>
  </cols>
  <sheetData>
    <row r="1" spans="1:10" s="13" customFormat="1" ht="21.75" customHeight="1" x14ac:dyDescent="0.15">
      <c r="A1" s="11" t="s">
        <v>113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3" customFormat="1" ht="7.5" customHeight="1" thickBot="1" x14ac:dyDescent="0.2">
      <c r="A2" s="14"/>
      <c r="B2" s="12"/>
      <c r="C2" s="12"/>
      <c r="D2" s="12"/>
      <c r="E2" s="12"/>
      <c r="F2" s="12"/>
      <c r="G2" s="12"/>
      <c r="H2" s="12"/>
      <c r="I2" s="12"/>
      <c r="J2" s="12"/>
    </row>
    <row r="3" spans="1:10" s="15" customFormat="1" ht="45" customHeight="1" x14ac:dyDescent="0.15">
      <c r="A3" s="77"/>
      <c r="B3" s="73" t="s">
        <v>11</v>
      </c>
      <c r="C3" s="73" t="s">
        <v>74</v>
      </c>
      <c r="D3" s="73" t="s">
        <v>75</v>
      </c>
      <c r="E3" s="73" t="s">
        <v>76</v>
      </c>
      <c r="F3" s="73" t="s">
        <v>77</v>
      </c>
      <c r="G3" s="73" t="s">
        <v>78</v>
      </c>
      <c r="H3" s="73" t="s">
        <v>79</v>
      </c>
      <c r="I3" s="75"/>
      <c r="J3" s="76"/>
    </row>
    <row r="4" spans="1:10" s="15" customFormat="1" ht="45" customHeight="1" thickBot="1" x14ac:dyDescent="0.2">
      <c r="A4" s="78"/>
      <c r="B4" s="74"/>
      <c r="C4" s="74"/>
      <c r="D4" s="74"/>
      <c r="E4" s="74"/>
      <c r="F4" s="74"/>
      <c r="G4" s="74"/>
      <c r="H4" s="16" t="s">
        <v>1</v>
      </c>
      <c r="I4" s="17" t="s">
        <v>0</v>
      </c>
      <c r="J4" s="18" t="s">
        <v>2</v>
      </c>
    </row>
    <row r="5" spans="1:10" s="15" customFormat="1" ht="45" customHeight="1" thickTop="1" x14ac:dyDescent="0.15">
      <c r="A5" s="19">
        <v>1</v>
      </c>
      <c r="B5" s="20" t="s">
        <v>3</v>
      </c>
      <c r="C5" s="21" t="s">
        <v>14</v>
      </c>
      <c r="D5" s="20" t="s">
        <v>15</v>
      </c>
      <c r="E5" s="21" t="s">
        <v>16</v>
      </c>
      <c r="F5" s="21" t="s">
        <v>17</v>
      </c>
      <c r="G5" s="20" t="s">
        <v>114</v>
      </c>
      <c r="H5" s="21">
        <v>18</v>
      </c>
      <c r="I5" s="22">
        <v>12</v>
      </c>
      <c r="J5" s="23">
        <f>SUM(H5:I5)</f>
        <v>30</v>
      </c>
    </row>
    <row r="6" spans="1:10" s="15" customFormat="1" ht="45" customHeight="1" x14ac:dyDescent="0.15">
      <c r="A6" s="24">
        <v>2</v>
      </c>
      <c r="B6" s="25" t="s">
        <v>18</v>
      </c>
      <c r="C6" s="26" t="s">
        <v>19</v>
      </c>
      <c r="D6" s="25" t="s">
        <v>20</v>
      </c>
      <c r="E6" s="26" t="s">
        <v>21</v>
      </c>
      <c r="F6" s="26" t="s">
        <v>22</v>
      </c>
      <c r="G6" s="25" t="s">
        <v>115</v>
      </c>
      <c r="H6" s="26">
        <v>16</v>
      </c>
      <c r="I6" s="27">
        <v>13</v>
      </c>
      <c r="J6" s="28">
        <f t="shared" ref="J6:J18" si="0">SUM(H6:I6)</f>
        <v>29</v>
      </c>
    </row>
    <row r="7" spans="1:10" s="15" customFormat="1" ht="45" customHeight="1" x14ac:dyDescent="0.15">
      <c r="A7" s="24">
        <v>3</v>
      </c>
      <c r="B7" s="25" t="s">
        <v>4</v>
      </c>
      <c r="C7" s="26" t="s">
        <v>23</v>
      </c>
      <c r="D7" s="25" t="s">
        <v>24</v>
      </c>
      <c r="E7" s="26" t="s">
        <v>25</v>
      </c>
      <c r="F7" s="26" t="s">
        <v>26</v>
      </c>
      <c r="G7" s="25" t="s">
        <v>119</v>
      </c>
      <c r="H7" s="26">
        <v>7</v>
      </c>
      <c r="I7" s="27">
        <v>2</v>
      </c>
      <c r="J7" s="28">
        <f t="shared" si="0"/>
        <v>9</v>
      </c>
    </row>
    <row r="8" spans="1:10" s="15" customFormat="1" ht="45" customHeight="1" x14ac:dyDescent="0.15">
      <c r="A8" s="24">
        <v>4</v>
      </c>
      <c r="B8" s="25" t="s">
        <v>5</v>
      </c>
      <c r="C8" s="26" t="s">
        <v>27</v>
      </c>
      <c r="D8" s="25" t="s">
        <v>28</v>
      </c>
      <c r="E8" s="26" t="s">
        <v>29</v>
      </c>
      <c r="F8" s="26" t="s">
        <v>30</v>
      </c>
      <c r="G8" s="25" t="s">
        <v>100</v>
      </c>
      <c r="H8" s="26">
        <v>27</v>
      </c>
      <c r="I8" s="27">
        <v>4</v>
      </c>
      <c r="J8" s="28">
        <f t="shared" si="0"/>
        <v>31</v>
      </c>
    </row>
    <row r="9" spans="1:10" s="15" customFormat="1" ht="45" customHeight="1" x14ac:dyDescent="0.15">
      <c r="A9" s="24">
        <v>5</v>
      </c>
      <c r="B9" s="25" t="s">
        <v>6</v>
      </c>
      <c r="C9" s="26" t="s">
        <v>31</v>
      </c>
      <c r="D9" s="25" t="s">
        <v>32</v>
      </c>
      <c r="E9" s="26" t="s">
        <v>33</v>
      </c>
      <c r="F9" s="26" t="s">
        <v>34</v>
      </c>
      <c r="G9" s="25" t="s">
        <v>101</v>
      </c>
      <c r="H9" s="26">
        <v>8</v>
      </c>
      <c r="I9" s="27">
        <v>0</v>
      </c>
      <c r="J9" s="28">
        <f t="shared" si="0"/>
        <v>8</v>
      </c>
    </row>
    <row r="10" spans="1:10" s="15" customFormat="1" ht="45" customHeight="1" x14ac:dyDescent="0.15">
      <c r="A10" s="24">
        <v>6</v>
      </c>
      <c r="B10" s="25" t="s">
        <v>7</v>
      </c>
      <c r="C10" s="26" t="s">
        <v>35</v>
      </c>
      <c r="D10" s="25" t="s">
        <v>36</v>
      </c>
      <c r="E10" s="26" t="s">
        <v>37</v>
      </c>
      <c r="F10" s="26" t="s">
        <v>38</v>
      </c>
      <c r="G10" s="25" t="s">
        <v>118</v>
      </c>
      <c r="H10" s="26">
        <v>3</v>
      </c>
      <c r="I10" s="27">
        <v>0</v>
      </c>
      <c r="J10" s="28">
        <f t="shared" si="0"/>
        <v>3</v>
      </c>
    </row>
    <row r="11" spans="1:10" s="15" customFormat="1" ht="45" customHeight="1" x14ac:dyDescent="0.15">
      <c r="A11" s="24">
        <v>7</v>
      </c>
      <c r="B11" s="25" t="s">
        <v>39</v>
      </c>
      <c r="C11" s="26" t="s">
        <v>40</v>
      </c>
      <c r="D11" s="25" t="s">
        <v>41</v>
      </c>
      <c r="E11" s="26" t="s">
        <v>42</v>
      </c>
      <c r="F11" s="26" t="s">
        <v>43</v>
      </c>
      <c r="G11" s="25" t="s">
        <v>122</v>
      </c>
      <c r="H11" s="26">
        <v>17</v>
      </c>
      <c r="I11" s="27"/>
      <c r="J11" s="28">
        <f t="shared" si="0"/>
        <v>17</v>
      </c>
    </row>
    <row r="12" spans="1:10" s="15" customFormat="1" ht="45" customHeight="1" x14ac:dyDescent="0.15">
      <c r="A12" s="24">
        <v>8</v>
      </c>
      <c r="B12" s="25" t="s">
        <v>44</v>
      </c>
      <c r="C12" s="26" t="s">
        <v>45</v>
      </c>
      <c r="D12" s="25" t="s">
        <v>46</v>
      </c>
      <c r="E12" s="42" t="s">
        <v>47</v>
      </c>
      <c r="F12" s="26" t="s">
        <v>48</v>
      </c>
      <c r="G12" s="25" t="s">
        <v>82</v>
      </c>
      <c r="H12" s="26">
        <v>8</v>
      </c>
      <c r="I12" s="27"/>
      <c r="J12" s="28">
        <f t="shared" si="0"/>
        <v>8</v>
      </c>
    </row>
    <row r="13" spans="1:10" s="15" customFormat="1" ht="45" customHeight="1" x14ac:dyDescent="0.15">
      <c r="A13" s="24">
        <v>9</v>
      </c>
      <c r="B13" s="25" t="s">
        <v>49</v>
      </c>
      <c r="C13" s="26" t="s">
        <v>50</v>
      </c>
      <c r="D13" s="25" t="s">
        <v>51</v>
      </c>
      <c r="E13" s="26" t="s">
        <v>52</v>
      </c>
      <c r="F13" s="26" t="s">
        <v>53</v>
      </c>
      <c r="G13" s="25" t="s">
        <v>117</v>
      </c>
      <c r="H13" s="26">
        <v>11</v>
      </c>
      <c r="I13" s="27">
        <v>3</v>
      </c>
      <c r="J13" s="28">
        <f t="shared" si="0"/>
        <v>14</v>
      </c>
    </row>
    <row r="14" spans="1:10" s="15" customFormat="1" ht="45" customHeight="1" x14ac:dyDescent="0.15">
      <c r="A14" s="24">
        <v>10</v>
      </c>
      <c r="B14" s="25" t="s">
        <v>54</v>
      </c>
      <c r="C14" s="26" t="s">
        <v>55</v>
      </c>
      <c r="D14" s="25" t="s">
        <v>56</v>
      </c>
      <c r="E14" s="26" t="s">
        <v>57</v>
      </c>
      <c r="F14" s="26" t="s">
        <v>58</v>
      </c>
      <c r="G14" s="25" t="s">
        <v>104</v>
      </c>
      <c r="H14" s="26"/>
      <c r="I14" s="27">
        <v>8</v>
      </c>
      <c r="J14" s="28">
        <f t="shared" si="0"/>
        <v>8</v>
      </c>
    </row>
    <row r="15" spans="1:10" s="15" customFormat="1" ht="45" customHeight="1" x14ac:dyDescent="0.15">
      <c r="A15" s="24">
        <v>11</v>
      </c>
      <c r="B15" s="25" t="s">
        <v>59</v>
      </c>
      <c r="C15" s="26" t="s">
        <v>60</v>
      </c>
      <c r="D15" s="25" t="s">
        <v>61</v>
      </c>
      <c r="E15" s="26" t="s">
        <v>62</v>
      </c>
      <c r="F15" s="26" t="s">
        <v>62</v>
      </c>
      <c r="G15" s="25" t="s">
        <v>95</v>
      </c>
      <c r="H15" s="26">
        <v>10</v>
      </c>
      <c r="I15" s="27">
        <v>6</v>
      </c>
      <c r="J15" s="28">
        <f t="shared" si="0"/>
        <v>16</v>
      </c>
    </row>
    <row r="16" spans="1:10" s="15" customFormat="1" ht="45" customHeight="1" x14ac:dyDescent="0.15">
      <c r="A16" s="24">
        <v>12</v>
      </c>
      <c r="B16" s="25" t="s">
        <v>8</v>
      </c>
      <c r="C16" s="26" t="s">
        <v>63</v>
      </c>
      <c r="D16" s="25" t="s">
        <v>64</v>
      </c>
      <c r="E16" s="26" t="s">
        <v>65</v>
      </c>
      <c r="F16" s="26" t="s">
        <v>66</v>
      </c>
      <c r="G16" s="25" t="s">
        <v>105</v>
      </c>
      <c r="H16" s="26">
        <v>4</v>
      </c>
      <c r="I16" s="27">
        <v>0</v>
      </c>
      <c r="J16" s="28">
        <f t="shared" si="0"/>
        <v>4</v>
      </c>
    </row>
    <row r="17" spans="1:10" s="15" customFormat="1" ht="45" customHeight="1" x14ac:dyDescent="0.15">
      <c r="A17" s="24">
        <v>13</v>
      </c>
      <c r="B17" s="25" t="s">
        <v>9</v>
      </c>
      <c r="C17" s="26" t="s">
        <v>67</v>
      </c>
      <c r="D17" s="25" t="s">
        <v>68</v>
      </c>
      <c r="E17" s="26" t="s">
        <v>69</v>
      </c>
      <c r="F17" s="26" t="s">
        <v>70</v>
      </c>
      <c r="G17" s="25" t="s">
        <v>116</v>
      </c>
      <c r="H17" s="26">
        <v>4</v>
      </c>
      <c r="I17" s="27">
        <v>1</v>
      </c>
      <c r="J17" s="28">
        <f t="shared" si="0"/>
        <v>5</v>
      </c>
    </row>
    <row r="18" spans="1:10" s="15" customFormat="1" ht="45" customHeight="1" x14ac:dyDescent="0.15">
      <c r="A18" s="24">
        <v>14</v>
      </c>
      <c r="B18" s="25" t="s">
        <v>10</v>
      </c>
      <c r="C18" s="26" t="s">
        <v>96</v>
      </c>
      <c r="D18" s="25" t="s">
        <v>71</v>
      </c>
      <c r="E18" s="26" t="s">
        <v>72</v>
      </c>
      <c r="F18" s="26" t="s">
        <v>73</v>
      </c>
      <c r="G18" s="25" t="s">
        <v>121</v>
      </c>
      <c r="H18" s="26">
        <v>0</v>
      </c>
      <c r="I18" s="27">
        <v>0</v>
      </c>
      <c r="J18" s="28">
        <f t="shared" si="0"/>
        <v>0</v>
      </c>
    </row>
    <row r="19" spans="1:10" s="15" customFormat="1" ht="45" customHeight="1" x14ac:dyDescent="0.15">
      <c r="A19" s="24">
        <v>15</v>
      </c>
      <c r="B19" s="25" t="s">
        <v>83</v>
      </c>
      <c r="C19" s="26" t="s">
        <v>84</v>
      </c>
      <c r="D19" s="41" t="s">
        <v>85</v>
      </c>
      <c r="E19" s="26" t="s">
        <v>86</v>
      </c>
      <c r="F19" s="26" t="s">
        <v>87</v>
      </c>
      <c r="G19" s="25" t="s">
        <v>97</v>
      </c>
      <c r="H19" s="26">
        <v>10</v>
      </c>
      <c r="I19" s="27">
        <v>6</v>
      </c>
      <c r="J19" s="28">
        <f>SUM(H19:I19)</f>
        <v>16</v>
      </c>
    </row>
    <row r="20" spans="1:10" s="15" customFormat="1" ht="45" customHeight="1" thickBot="1" x14ac:dyDescent="0.2">
      <c r="A20" s="24">
        <v>16</v>
      </c>
      <c r="B20" s="25" t="s">
        <v>90</v>
      </c>
      <c r="C20" s="26" t="s">
        <v>91</v>
      </c>
      <c r="D20" s="41" t="s">
        <v>92</v>
      </c>
      <c r="E20" s="26" t="s">
        <v>93</v>
      </c>
      <c r="F20" s="26" t="s">
        <v>94</v>
      </c>
      <c r="G20" s="25" t="s">
        <v>107</v>
      </c>
      <c r="H20" s="26"/>
      <c r="I20" s="27">
        <v>2</v>
      </c>
      <c r="J20" s="28">
        <f>SUM(H20:I20)</f>
        <v>2</v>
      </c>
    </row>
    <row r="21" spans="1:10" s="15" customFormat="1" ht="45" customHeight="1" thickBot="1" x14ac:dyDescent="0.2">
      <c r="A21" s="29"/>
      <c r="B21" s="30" t="s">
        <v>120</v>
      </c>
      <c r="C21" s="31"/>
      <c r="D21" s="31"/>
      <c r="E21" s="31"/>
      <c r="F21" s="31"/>
      <c r="G21" s="31"/>
      <c r="H21" s="32">
        <f>SUM(H5:H20)</f>
        <v>143</v>
      </c>
      <c r="I21" s="32">
        <f>SUM(I5:I20)</f>
        <v>57</v>
      </c>
      <c r="J21" s="33">
        <f>SUM(J5:J20)</f>
        <v>200</v>
      </c>
    </row>
    <row r="22" spans="1:10" s="13" customFormat="1" ht="30" customHeight="1" x14ac:dyDescent="0.15">
      <c r="A22" s="34"/>
      <c r="B22" s="34"/>
    </row>
    <row r="23" spans="1:10" s="13" customFormat="1" ht="12.75" x14ac:dyDescent="0.15">
      <c r="A23" s="35"/>
    </row>
    <row r="24" spans="1:10" s="13" customFormat="1" ht="12.75" x14ac:dyDescent="0.15">
      <c r="A24" s="35"/>
    </row>
    <row r="25" spans="1:10" s="13" customFormat="1" ht="12.75" x14ac:dyDescent="0.15">
      <c r="A25" s="35"/>
    </row>
    <row r="26" spans="1:10" s="13" customFormat="1" ht="12.75" x14ac:dyDescent="0.15"/>
    <row r="27" spans="1:10" s="13" customFormat="1" ht="12.75" x14ac:dyDescent="0.15"/>
    <row r="28" spans="1:10" s="13" customFormat="1" ht="12.75" x14ac:dyDescent="0.15"/>
    <row r="29" spans="1:10" s="13" customFormat="1" ht="12.75" x14ac:dyDescent="0.15"/>
  </sheetData>
  <mergeCells count="8">
    <mergeCell ref="G3:G4"/>
    <mergeCell ref="H3:J3"/>
    <mergeCell ref="A3:A4"/>
    <mergeCell ref="B3:B4"/>
    <mergeCell ref="C3:C4"/>
    <mergeCell ref="D3:D4"/>
    <mergeCell ref="E3:E4"/>
    <mergeCell ref="F3:F4"/>
  </mergeCells>
  <phoneticPr fontId="1"/>
  <pageMargins left="0.54" right="0.32" top="0.51" bottom="1.05" header="0.4" footer="0.76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M4" sqref="M4"/>
    </sheetView>
  </sheetViews>
  <sheetFormatPr defaultRowHeight="13.5" x14ac:dyDescent="0.15"/>
  <cols>
    <col min="1" max="1" width="3.625" style="12" customWidth="1"/>
    <col min="2" max="2" width="26.25" style="12" customWidth="1"/>
    <col min="3" max="3" width="9.25" style="12" customWidth="1"/>
    <col min="4" max="4" width="22.375" style="12" customWidth="1"/>
    <col min="5" max="5" width="12.875" style="12" customWidth="1"/>
    <col min="6" max="6" width="13.875" style="12" customWidth="1"/>
    <col min="7" max="7" width="25.625" style="12" customWidth="1"/>
    <col min="8" max="8" width="4.875" style="12" customWidth="1"/>
    <col min="9" max="10" width="4.625" style="12" customWidth="1"/>
    <col min="11" max="16384" width="9" style="12"/>
  </cols>
  <sheetData>
    <row r="1" spans="1:10" s="13" customFormat="1" ht="21.75" customHeight="1" x14ac:dyDescent="0.15">
      <c r="A1" s="11" t="s">
        <v>111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s="13" customFormat="1" ht="7.5" customHeight="1" thickBot="1" x14ac:dyDescent="0.2">
      <c r="A2" s="14"/>
      <c r="B2" s="12"/>
      <c r="C2" s="12"/>
      <c r="D2" s="12"/>
      <c r="E2" s="12"/>
      <c r="F2" s="12"/>
      <c r="G2" s="12"/>
      <c r="H2" s="12"/>
      <c r="I2" s="12"/>
      <c r="J2" s="12"/>
    </row>
    <row r="3" spans="1:10" s="15" customFormat="1" ht="45" customHeight="1" x14ac:dyDescent="0.15">
      <c r="A3" s="77"/>
      <c r="B3" s="73" t="s">
        <v>11</v>
      </c>
      <c r="C3" s="73" t="s">
        <v>74</v>
      </c>
      <c r="D3" s="73" t="s">
        <v>75</v>
      </c>
      <c r="E3" s="73" t="s">
        <v>76</v>
      </c>
      <c r="F3" s="73" t="s">
        <v>77</v>
      </c>
      <c r="G3" s="73" t="s">
        <v>78</v>
      </c>
      <c r="H3" s="73" t="s">
        <v>79</v>
      </c>
      <c r="I3" s="75"/>
      <c r="J3" s="76"/>
    </row>
    <row r="4" spans="1:10" s="15" customFormat="1" ht="45" customHeight="1" thickBot="1" x14ac:dyDescent="0.2">
      <c r="A4" s="78"/>
      <c r="B4" s="74"/>
      <c r="C4" s="74"/>
      <c r="D4" s="74"/>
      <c r="E4" s="74"/>
      <c r="F4" s="74"/>
      <c r="G4" s="74"/>
      <c r="H4" s="16" t="s">
        <v>1</v>
      </c>
      <c r="I4" s="17" t="s">
        <v>0</v>
      </c>
      <c r="J4" s="18" t="s">
        <v>2</v>
      </c>
    </row>
    <row r="5" spans="1:10" s="15" customFormat="1" ht="45" customHeight="1" thickTop="1" x14ac:dyDescent="0.15">
      <c r="A5" s="19">
        <v>1</v>
      </c>
      <c r="B5" s="20" t="s">
        <v>3</v>
      </c>
      <c r="C5" s="21" t="s">
        <v>14</v>
      </c>
      <c r="D5" s="20" t="s">
        <v>15</v>
      </c>
      <c r="E5" s="21" t="s">
        <v>16</v>
      </c>
      <c r="F5" s="21" t="s">
        <v>17</v>
      </c>
      <c r="G5" s="20" t="s">
        <v>98</v>
      </c>
      <c r="H5" s="21">
        <v>21</v>
      </c>
      <c r="I5" s="22">
        <v>10</v>
      </c>
      <c r="J5" s="23">
        <f>SUM(H5:I5)</f>
        <v>31</v>
      </c>
    </row>
    <row r="6" spans="1:10" s="15" customFormat="1" ht="45" customHeight="1" x14ac:dyDescent="0.15">
      <c r="A6" s="24">
        <v>2</v>
      </c>
      <c r="B6" s="25" t="s">
        <v>18</v>
      </c>
      <c r="C6" s="26" t="s">
        <v>19</v>
      </c>
      <c r="D6" s="25" t="s">
        <v>20</v>
      </c>
      <c r="E6" s="26" t="s">
        <v>21</v>
      </c>
      <c r="F6" s="26" t="s">
        <v>22</v>
      </c>
      <c r="G6" s="25" t="s">
        <v>109</v>
      </c>
      <c r="H6" s="26">
        <v>17</v>
      </c>
      <c r="I6" s="27">
        <v>13</v>
      </c>
      <c r="J6" s="28">
        <f t="shared" ref="J6:J18" si="0">SUM(H6:I6)</f>
        <v>30</v>
      </c>
    </row>
    <row r="7" spans="1:10" s="15" customFormat="1" ht="45" customHeight="1" x14ac:dyDescent="0.15">
      <c r="A7" s="24">
        <v>3</v>
      </c>
      <c r="B7" s="25" t="s">
        <v>4</v>
      </c>
      <c r="C7" s="26" t="s">
        <v>23</v>
      </c>
      <c r="D7" s="25" t="s">
        <v>24</v>
      </c>
      <c r="E7" s="26" t="s">
        <v>25</v>
      </c>
      <c r="F7" s="26" t="s">
        <v>26</v>
      </c>
      <c r="G7" s="25" t="s">
        <v>99</v>
      </c>
      <c r="H7" s="26">
        <v>8</v>
      </c>
      <c r="I7" s="27">
        <v>7</v>
      </c>
      <c r="J7" s="28">
        <f t="shared" si="0"/>
        <v>15</v>
      </c>
    </row>
    <row r="8" spans="1:10" s="15" customFormat="1" ht="45" customHeight="1" x14ac:dyDescent="0.15">
      <c r="A8" s="24">
        <v>4</v>
      </c>
      <c r="B8" s="25" t="s">
        <v>5</v>
      </c>
      <c r="C8" s="26" t="s">
        <v>27</v>
      </c>
      <c r="D8" s="25" t="s">
        <v>28</v>
      </c>
      <c r="E8" s="26" t="s">
        <v>29</v>
      </c>
      <c r="F8" s="26" t="s">
        <v>30</v>
      </c>
      <c r="G8" s="25" t="s">
        <v>100</v>
      </c>
      <c r="H8" s="26">
        <v>27</v>
      </c>
      <c r="I8" s="27">
        <v>2</v>
      </c>
      <c r="J8" s="28">
        <f t="shared" si="0"/>
        <v>29</v>
      </c>
    </row>
    <row r="9" spans="1:10" s="15" customFormat="1" ht="45" customHeight="1" x14ac:dyDescent="0.15">
      <c r="A9" s="24">
        <v>5</v>
      </c>
      <c r="B9" s="25" t="s">
        <v>6</v>
      </c>
      <c r="C9" s="26" t="s">
        <v>31</v>
      </c>
      <c r="D9" s="25" t="s">
        <v>32</v>
      </c>
      <c r="E9" s="26" t="s">
        <v>33</v>
      </c>
      <c r="F9" s="26" t="s">
        <v>34</v>
      </c>
      <c r="G9" s="25" t="s">
        <v>101</v>
      </c>
      <c r="H9" s="26">
        <v>5</v>
      </c>
      <c r="I9" s="27">
        <v>0</v>
      </c>
      <c r="J9" s="28">
        <f t="shared" si="0"/>
        <v>5</v>
      </c>
    </row>
    <row r="10" spans="1:10" s="15" customFormat="1" ht="45" customHeight="1" x14ac:dyDescent="0.15">
      <c r="A10" s="24">
        <v>6</v>
      </c>
      <c r="B10" s="25" t="s">
        <v>7</v>
      </c>
      <c r="C10" s="26" t="s">
        <v>35</v>
      </c>
      <c r="D10" s="25" t="s">
        <v>36</v>
      </c>
      <c r="E10" s="26" t="s">
        <v>37</v>
      </c>
      <c r="F10" s="26" t="s">
        <v>38</v>
      </c>
      <c r="G10" s="25" t="s">
        <v>102</v>
      </c>
      <c r="H10" s="26">
        <v>4</v>
      </c>
      <c r="I10" s="27">
        <v>0</v>
      </c>
      <c r="J10" s="28">
        <f t="shared" si="0"/>
        <v>4</v>
      </c>
    </row>
    <row r="11" spans="1:10" s="15" customFormat="1" ht="45" customHeight="1" x14ac:dyDescent="0.15">
      <c r="A11" s="24">
        <v>7</v>
      </c>
      <c r="B11" s="25" t="s">
        <v>39</v>
      </c>
      <c r="C11" s="26" t="s">
        <v>40</v>
      </c>
      <c r="D11" s="25" t="s">
        <v>41</v>
      </c>
      <c r="E11" s="26" t="s">
        <v>42</v>
      </c>
      <c r="F11" s="26" t="s">
        <v>43</v>
      </c>
      <c r="G11" s="25" t="s">
        <v>103</v>
      </c>
      <c r="H11" s="26">
        <v>17</v>
      </c>
      <c r="I11" s="27"/>
      <c r="J11" s="28">
        <f t="shared" si="0"/>
        <v>17</v>
      </c>
    </row>
    <row r="12" spans="1:10" s="15" customFormat="1" ht="45" customHeight="1" x14ac:dyDescent="0.15">
      <c r="A12" s="24">
        <v>8</v>
      </c>
      <c r="B12" s="25" t="s">
        <v>44</v>
      </c>
      <c r="C12" s="26" t="s">
        <v>45</v>
      </c>
      <c r="D12" s="25" t="s">
        <v>46</v>
      </c>
      <c r="E12" s="42" t="s">
        <v>47</v>
      </c>
      <c r="F12" s="26" t="s">
        <v>48</v>
      </c>
      <c r="G12" s="25" t="s">
        <v>82</v>
      </c>
      <c r="H12" s="26">
        <v>15</v>
      </c>
      <c r="I12" s="27"/>
      <c r="J12" s="28">
        <f t="shared" si="0"/>
        <v>15</v>
      </c>
    </row>
    <row r="13" spans="1:10" s="15" customFormat="1" ht="45" customHeight="1" x14ac:dyDescent="0.15">
      <c r="A13" s="24">
        <v>9</v>
      </c>
      <c r="B13" s="25" t="s">
        <v>49</v>
      </c>
      <c r="C13" s="26" t="s">
        <v>50</v>
      </c>
      <c r="D13" s="25" t="s">
        <v>51</v>
      </c>
      <c r="E13" s="26" t="s">
        <v>52</v>
      </c>
      <c r="F13" s="26" t="s">
        <v>53</v>
      </c>
      <c r="G13" s="25" t="s">
        <v>108</v>
      </c>
      <c r="H13" s="26">
        <v>9</v>
      </c>
      <c r="I13" s="27">
        <v>2</v>
      </c>
      <c r="J13" s="28">
        <f t="shared" si="0"/>
        <v>11</v>
      </c>
    </row>
    <row r="14" spans="1:10" s="15" customFormat="1" ht="45" customHeight="1" x14ac:dyDescent="0.15">
      <c r="A14" s="24">
        <v>10</v>
      </c>
      <c r="B14" s="25" t="s">
        <v>54</v>
      </c>
      <c r="C14" s="26" t="s">
        <v>55</v>
      </c>
      <c r="D14" s="25" t="s">
        <v>56</v>
      </c>
      <c r="E14" s="26" t="s">
        <v>57</v>
      </c>
      <c r="F14" s="26" t="s">
        <v>58</v>
      </c>
      <c r="G14" s="25" t="s">
        <v>104</v>
      </c>
      <c r="H14" s="26"/>
      <c r="I14" s="27">
        <v>12</v>
      </c>
      <c r="J14" s="28">
        <f t="shared" si="0"/>
        <v>12</v>
      </c>
    </row>
    <row r="15" spans="1:10" s="15" customFormat="1" ht="45" customHeight="1" x14ac:dyDescent="0.15">
      <c r="A15" s="24">
        <v>11</v>
      </c>
      <c r="B15" s="25" t="s">
        <v>59</v>
      </c>
      <c r="C15" s="26" t="s">
        <v>60</v>
      </c>
      <c r="D15" s="25" t="s">
        <v>61</v>
      </c>
      <c r="E15" s="26" t="s">
        <v>62</v>
      </c>
      <c r="F15" s="26" t="s">
        <v>62</v>
      </c>
      <c r="G15" s="25" t="s">
        <v>95</v>
      </c>
      <c r="H15" s="26">
        <v>9</v>
      </c>
      <c r="I15" s="27">
        <v>2</v>
      </c>
      <c r="J15" s="28">
        <f t="shared" si="0"/>
        <v>11</v>
      </c>
    </row>
    <row r="16" spans="1:10" s="15" customFormat="1" ht="45" customHeight="1" x14ac:dyDescent="0.15">
      <c r="A16" s="24">
        <v>12</v>
      </c>
      <c r="B16" s="25" t="s">
        <v>8</v>
      </c>
      <c r="C16" s="26" t="s">
        <v>63</v>
      </c>
      <c r="D16" s="25" t="s">
        <v>64</v>
      </c>
      <c r="E16" s="26" t="s">
        <v>65</v>
      </c>
      <c r="F16" s="26" t="s">
        <v>66</v>
      </c>
      <c r="G16" s="25" t="s">
        <v>105</v>
      </c>
      <c r="H16" s="26">
        <v>2</v>
      </c>
      <c r="I16" s="27">
        <v>3</v>
      </c>
      <c r="J16" s="28">
        <f t="shared" si="0"/>
        <v>5</v>
      </c>
    </row>
    <row r="17" spans="1:10" s="15" customFormat="1" ht="45" customHeight="1" x14ac:dyDescent="0.15">
      <c r="A17" s="24">
        <v>13</v>
      </c>
      <c r="B17" s="25" t="s">
        <v>9</v>
      </c>
      <c r="C17" s="26" t="s">
        <v>67</v>
      </c>
      <c r="D17" s="25" t="s">
        <v>68</v>
      </c>
      <c r="E17" s="26" t="s">
        <v>69</v>
      </c>
      <c r="F17" s="26" t="s">
        <v>70</v>
      </c>
      <c r="G17" s="25" t="s">
        <v>112</v>
      </c>
      <c r="H17" s="26">
        <v>3</v>
      </c>
      <c r="I17" s="27">
        <v>2</v>
      </c>
      <c r="J17" s="28">
        <f t="shared" si="0"/>
        <v>5</v>
      </c>
    </row>
    <row r="18" spans="1:10" s="15" customFormat="1" ht="45" customHeight="1" x14ac:dyDescent="0.15">
      <c r="A18" s="24">
        <v>14</v>
      </c>
      <c r="B18" s="25" t="s">
        <v>10</v>
      </c>
      <c r="C18" s="26" t="s">
        <v>96</v>
      </c>
      <c r="D18" s="25" t="s">
        <v>71</v>
      </c>
      <c r="E18" s="26" t="s">
        <v>72</v>
      </c>
      <c r="F18" s="26" t="s">
        <v>73</v>
      </c>
      <c r="G18" s="25" t="s">
        <v>106</v>
      </c>
      <c r="H18" s="26">
        <v>1</v>
      </c>
      <c r="I18" s="27">
        <v>0</v>
      </c>
      <c r="J18" s="28">
        <f t="shared" si="0"/>
        <v>1</v>
      </c>
    </row>
    <row r="19" spans="1:10" s="15" customFormat="1" ht="45" customHeight="1" x14ac:dyDescent="0.15">
      <c r="A19" s="24">
        <v>15</v>
      </c>
      <c r="B19" s="25" t="s">
        <v>83</v>
      </c>
      <c r="C19" s="26" t="s">
        <v>84</v>
      </c>
      <c r="D19" s="41" t="s">
        <v>85</v>
      </c>
      <c r="E19" s="26" t="s">
        <v>86</v>
      </c>
      <c r="F19" s="26" t="s">
        <v>87</v>
      </c>
      <c r="G19" s="25" t="s">
        <v>97</v>
      </c>
      <c r="H19" s="26">
        <v>10</v>
      </c>
      <c r="I19" s="27">
        <v>6</v>
      </c>
      <c r="J19" s="28">
        <f>SUM(H19:I19)</f>
        <v>16</v>
      </c>
    </row>
    <row r="20" spans="1:10" s="15" customFormat="1" ht="45" customHeight="1" thickBot="1" x14ac:dyDescent="0.2">
      <c r="A20" s="24">
        <v>16</v>
      </c>
      <c r="B20" s="25" t="s">
        <v>90</v>
      </c>
      <c r="C20" s="26" t="s">
        <v>91</v>
      </c>
      <c r="D20" s="41" t="s">
        <v>92</v>
      </c>
      <c r="E20" s="26" t="s">
        <v>93</v>
      </c>
      <c r="F20" s="26" t="s">
        <v>94</v>
      </c>
      <c r="G20" s="25" t="s">
        <v>107</v>
      </c>
      <c r="H20" s="26"/>
      <c r="I20" s="27">
        <v>2</v>
      </c>
      <c r="J20" s="28">
        <f>SUM(H20:I20)</f>
        <v>2</v>
      </c>
    </row>
    <row r="21" spans="1:10" s="15" customFormat="1" ht="45" customHeight="1" thickBot="1" x14ac:dyDescent="0.2">
      <c r="A21" s="29"/>
      <c r="B21" s="30" t="s">
        <v>110</v>
      </c>
      <c r="C21" s="31"/>
      <c r="D21" s="31"/>
      <c r="E21" s="31"/>
      <c r="F21" s="31"/>
      <c r="G21" s="31"/>
      <c r="H21" s="32">
        <f>SUM(H5:H20)</f>
        <v>148</v>
      </c>
      <c r="I21" s="32">
        <f>SUM(I5:I20)</f>
        <v>61</v>
      </c>
      <c r="J21" s="33">
        <f>SUM(J5:J20)</f>
        <v>209</v>
      </c>
    </row>
    <row r="22" spans="1:10" s="13" customFormat="1" ht="30" customHeight="1" x14ac:dyDescent="0.15">
      <c r="A22" s="34"/>
      <c r="B22" s="34"/>
    </row>
    <row r="23" spans="1:10" s="13" customFormat="1" ht="12.75" x14ac:dyDescent="0.15">
      <c r="A23" s="35"/>
    </row>
    <row r="24" spans="1:10" s="13" customFormat="1" ht="12.75" x14ac:dyDescent="0.15">
      <c r="A24" s="35"/>
    </row>
    <row r="25" spans="1:10" s="13" customFormat="1" ht="12.75" x14ac:dyDescent="0.15">
      <c r="A25" s="35"/>
    </row>
    <row r="26" spans="1:10" s="13" customFormat="1" ht="12.75" x14ac:dyDescent="0.15"/>
    <row r="27" spans="1:10" s="13" customFormat="1" ht="12.75" x14ac:dyDescent="0.15"/>
    <row r="28" spans="1:10" s="13" customFormat="1" ht="12.75" x14ac:dyDescent="0.15"/>
    <row r="29" spans="1:10" s="13" customFormat="1" ht="12.75" x14ac:dyDescent="0.15"/>
  </sheetData>
  <mergeCells count="8">
    <mergeCell ref="G3:G4"/>
    <mergeCell ref="H3:J3"/>
    <mergeCell ref="A3:A4"/>
    <mergeCell ref="B3:B4"/>
    <mergeCell ref="C3:C4"/>
    <mergeCell ref="D3:D4"/>
    <mergeCell ref="E3:E4"/>
    <mergeCell ref="F3:F4"/>
  </mergeCells>
  <phoneticPr fontId="1"/>
  <pageMargins left="0.54" right="0.32" top="0.51" bottom="1.05" header="0.4" footer="0.76"/>
  <pageSetup paperSize="9" scale="74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5"/>
  <sheetViews>
    <sheetView zoomScaleNormal="100" workbookViewId="0">
      <selection activeCell="D7" sqref="D7"/>
    </sheetView>
  </sheetViews>
  <sheetFormatPr defaultRowHeight="13.5" x14ac:dyDescent="0.15"/>
  <cols>
    <col min="1" max="1" width="6.625" customWidth="1"/>
    <col min="2" max="2" width="43.875" customWidth="1"/>
    <col min="3" max="3" width="50.625" customWidth="1"/>
    <col min="4" max="6" width="10.625" customWidth="1"/>
  </cols>
  <sheetData>
    <row r="2" spans="1:6" ht="32.25" x14ac:dyDescent="0.15">
      <c r="A2" s="37" t="s">
        <v>80</v>
      </c>
      <c r="B2" s="37"/>
      <c r="C2" s="36" t="s">
        <v>88</v>
      </c>
      <c r="D2" s="36" t="s">
        <v>83</v>
      </c>
      <c r="E2" s="36"/>
      <c r="F2" s="36"/>
    </row>
    <row r="3" spans="1:6" ht="14.25" x14ac:dyDescent="0.15">
      <c r="A3" s="36"/>
      <c r="B3" s="36"/>
      <c r="C3" s="36"/>
      <c r="D3" s="36" t="s">
        <v>81</v>
      </c>
      <c r="E3" s="36"/>
      <c r="F3" s="36"/>
    </row>
    <row r="4" spans="1:6" ht="14.25" x14ac:dyDescent="0.15">
      <c r="A4" s="36"/>
      <c r="B4" s="36"/>
      <c r="C4" s="36"/>
      <c r="D4" s="36" t="s">
        <v>89</v>
      </c>
      <c r="E4" s="36"/>
      <c r="F4" s="36"/>
    </row>
    <row r="5" spans="1:6" ht="14.25" x14ac:dyDescent="0.15">
      <c r="A5" s="36"/>
      <c r="B5" s="36"/>
      <c r="C5" s="36"/>
      <c r="D5" s="36"/>
      <c r="E5" s="36"/>
      <c r="F5" s="36"/>
    </row>
    <row r="7" spans="1:6" s="2" customFormat="1" ht="36.75" customHeight="1" x14ac:dyDescent="0.15">
      <c r="A7" s="10" t="s">
        <v>129</v>
      </c>
      <c r="B7" s="4"/>
      <c r="C7" s="4"/>
      <c r="D7" s="4"/>
      <c r="E7" s="4"/>
      <c r="F7" s="4"/>
    </row>
    <row r="8" spans="1:6" s="3" customFormat="1" ht="45" customHeight="1" x14ac:dyDescent="0.15">
      <c r="A8" s="65" t="s">
        <v>13</v>
      </c>
      <c r="B8" s="83" t="s">
        <v>11</v>
      </c>
      <c r="C8" s="79" t="s">
        <v>78</v>
      </c>
      <c r="D8" s="79" t="s">
        <v>12</v>
      </c>
      <c r="E8" s="81"/>
      <c r="F8" s="82"/>
    </row>
    <row r="9" spans="1:6" s="3" customFormat="1" ht="45" customHeight="1" thickBot="1" x14ac:dyDescent="0.2">
      <c r="A9" s="66"/>
      <c r="B9" s="84"/>
      <c r="C9" s="80"/>
      <c r="D9" s="5" t="s">
        <v>1</v>
      </c>
      <c r="E9" s="6" t="s">
        <v>0</v>
      </c>
      <c r="F9" s="38" t="s">
        <v>2</v>
      </c>
    </row>
    <row r="10" spans="1:6" s="3" customFormat="1" ht="134.25" customHeight="1" thickTop="1" x14ac:dyDescent="0.15">
      <c r="A10" s="40">
        <v>1</v>
      </c>
      <c r="B10" s="7"/>
      <c r="C10" s="7"/>
      <c r="D10" s="8"/>
      <c r="E10" s="9"/>
      <c r="F10" s="39"/>
    </row>
    <row r="11" spans="1:6" s="2" customFormat="1" ht="30" customHeight="1" x14ac:dyDescent="0.15">
      <c r="A11" s="1"/>
      <c r="B11" s="1"/>
    </row>
    <row r="12" spans="1:6" s="2" customFormat="1" ht="12.75" x14ac:dyDescent="0.15"/>
    <row r="13" spans="1:6" s="2" customFormat="1" ht="12.75" x14ac:dyDescent="0.15"/>
    <row r="14" spans="1:6" s="2" customFormat="1" ht="12.75" x14ac:dyDescent="0.15"/>
    <row r="15" spans="1:6" s="2" customFormat="1" ht="12.75" x14ac:dyDescent="0.15"/>
  </sheetData>
  <mergeCells count="4">
    <mergeCell ref="C8:C9"/>
    <mergeCell ref="D8:F8"/>
    <mergeCell ref="A8:A9"/>
    <mergeCell ref="B8:B9"/>
  </mergeCells>
  <phoneticPr fontId="1"/>
  <pageMargins left="0.6692913385826772" right="0.47244094488188981" top="1.4566929133858268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>
      <selection activeCell="L14" sqref="L14"/>
    </sheetView>
  </sheetViews>
  <sheetFormatPr defaultRowHeight="13.5" x14ac:dyDescent="0.15"/>
  <cols>
    <col min="9" max="9" width="14.625" customWidth="1"/>
  </cols>
  <sheetData/>
  <phoneticPr fontId="1"/>
  <pageMargins left="0.78740157480314965" right="0.6692913385826772" top="0.98425196850393704" bottom="0.48" header="0.51181102362204722" footer="0.51181102362204722"/>
  <pageSetup paperSize="9" orientation="portrait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autoPict="0" r:id="rId5">
            <anchor moveWithCells="1">
              <from>
                <xdr:col>0</xdr:col>
                <xdr:colOff>476250</xdr:colOff>
                <xdr:row>0</xdr:row>
                <xdr:rowOff>19050</xdr:rowOff>
              </from>
              <to>
                <xdr:col>10</xdr:col>
                <xdr:colOff>28575</xdr:colOff>
                <xdr:row>61</xdr:row>
                <xdr:rowOff>9525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入力シート</vt:lpstr>
      <vt:lpstr>加盟校一覧 (31)</vt:lpstr>
      <vt:lpstr>加盟校一覧 (30)</vt:lpstr>
      <vt:lpstr>加盟校一覧 (29)</vt:lpstr>
      <vt:lpstr>記入用紙</vt:lpstr>
      <vt:lpstr>ＦＡＸ送信鑑</vt:lpstr>
      <vt:lpstr>'加盟校一覧 (29)'!Print_Area</vt:lpstr>
      <vt:lpstr>'加盟校一覧 (30)'!Print_Area</vt:lpstr>
      <vt:lpstr>'加盟校一覧 (31)'!Print_Area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kudo</dc:creator>
  <cp:lastModifiedBy>Windows ユーザー</cp:lastModifiedBy>
  <cp:lastPrinted>2020-04-30T04:37:27Z</cp:lastPrinted>
  <dcterms:created xsi:type="dcterms:W3CDTF">2006-11-30T00:05:06Z</dcterms:created>
  <dcterms:modified xsi:type="dcterms:W3CDTF">2020-05-07T05:55:56Z</dcterms:modified>
</cp:coreProperties>
</file>